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589158\Desktop\Drupal Migration\1115\"/>
    </mc:Choice>
  </mc:AlternateContent>
  <xr:revisionPtr revIDLastSave="0" documentId="8_{3BBD78C8-12FB-4B83-BB96-2DA4047109B0}" xr6:coauthVersionLast="41" xr6:coauthVersionMax="41" xr10:uidLastSave="{00000000-0000-0000-0000-000000000000}"/>
  <bookViews>
    <workbookView xWindow="3855" yWindow="3855" windowWidth="21600" windowHeight="11325" tabRatio="543" activeTab="4" xr2:uid="{00000000-000D-0000-FFFF-FFFF00000000}"/>
  </bookViews>
  <sheets>
    <sheet name="Introduction" sheetId="1" r:id="rId1"/>
    <sheet name="Instructions" sheetId="2" r:id="rId2"/>
    <sheet name="Definitions" sheetId="3" r:id="rId3"/>
    <sheet name="Narrative Description" sheetId="4" r:id="rId4"/>
    <sheet name="Availability Asesssment" sheetId="5" r:id="rId5"/>
  </sheets>
  <definedNames>
    <definedName name="_xlnm._FilterDatabase" localSheetId="1" hidden="1">Instructions!$B$4:$O$96</definedName>
    <definedName name="_xlnm.Print_Area" localSheetId="4">'Availability Asesssment'!$A$1:$DL$19</definedName>
    <definedName name="_xlnm.Print_Area" localSheetId="2">Definitions!$A$1:$C$30</definedName>
    <definedName name="_xlnm.Print_Area" localSheetId="1">Instructions!$A$1:$M$96</definedName>
    <definedName name="_xlnm.Print_Area" localSheetId="3">'Narrative Description'!$A$1:$M$11</definedName>
    <definedName name="_xlnm.Print_Titles" localSheetId="4">'Availability Asesssment'!$1:$7</definedName>
    <definedName name="_xlnm.Print_Titles" localSheetId="2">Definitions!$1:$2</definedName>
    <definedName name="_xlnm.Print_Titles" localSheetId="1">Instructions!$1:$9</definedName>
    <definedName name="_xlnm.Print_Titles" localSheetId="3">'Narrative Description'!$1:$1</definedName>
    <definedName name="TitleRegion1.A5.DL19.5">'Availability Asesssment'!$A$5</definedName>
    <definedName name="TitleRegion1.B2.C30.3">Definitions!$B$2</definedName>
    <definedName name="TitleRegion1.B9.M96.2">Instructions!$B$9</definedName>
    <definedName name="Z_88783F5E_9D18_43A0_B405_3DCF4A4E4AD6_.wvu.FilterData" localSheetId="1" hidden="1">Instructions!$B$4:$N$95</definedName>
  </definedNames>
  <calcPr calcId="191029"/>
  <customWorkbookViews>
    <customWorkbookView name="Alexandra Dulin - Personal View" guid="{88783F5E-9D18-43A0-B405-3DCF4A4E4AD6}" mergeInterval="0" personalView="1" maximized="1" xWindow="-11" yWindow="-11" windowWidth="2182" windowHeight="1312" tabRatio="5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9" i="5" l="1"/>
  <c r="J19" i="5"/>
  <c r="H19" i="5"/>
  <c r="G19" i="5"/>
  <c r="F19" i="5"/>
  <c r="AV8" i="5" l="1"/>
  <c r="BV8" i="5" l="1"/>
  <c r="CF8" i="5"/>
  <c r="CG8" i="5"/>
  <c r="CH8" i="5"/>
  <c r="CI8" i="5"/>
  <c r="CN8" i="5"/>
  <c r="CS8" i="5"/>
  <c r="CT8" i="5"/>
  <c r="CU8" i="5"/>
  <c r="BV9" i="5"/>
  <c r="CF9" i="5"/>
  <c r="CG9" i="5"/>
  <c r="CH9" i="5"/>
  <c r="CI9" i="5"/>
  <c r="CN9" i="5"/>
  <c r="CS9" i="5"/>
  <c r="CT9" i="5"/>
  <c r="CU9" i="5"/>
  <c r="BV10" i="5"/>
  <c r="CF10" i="5"/>
  <c r="CG10" i="5"/>
  <c r="CH10" i="5"/>
  <c r="CI10" i="5"/>
  <c r="CN10" i="5"/>
  <c r="CS10" i="5"/>
  <c r="CT10" i="5"/>
  <c r="CU10" i="5"/>
  <c r="BV11" i="5"/>
  <c r="CF11" i="5"/>
  <c r="CG11" i="5"/>
  <c r="CH11" i="5"/>
  <c r="CI11" i="5"/>
  <c r="CN11" i="5"/>
  <c r="CS11" i="5"/>
  <c r="CT11" i="5"/>
  <c r="CU11" i="5"/>
  <c r="BV12" i="5"/>
  <c r="CF12" i="5"/>
  <c r="CG12" i="5"/>
  <c r="CH12" i="5"/>
  <c r="CI12" i="5"/>
  <c r="CN12" i="5"/>
  <c r="CS12" i="5"/>
  <c r="CT12" i="5"/>
  <c r="CU12" i="5"/>
  <c r="BV13" i="5"/>
  <c r="CF13" i="5"/>
  <c r="CG13" i="5"/>
  <c r="CH13" i="5"/>
  <c r="CI13" i="5"/>
  <c r="CN13" i="5"/>
  <c r="CS13" i="5"/>
  <c r="CT13" i="5"/>
  <c r="CU13" i="5"/>
  <c r="BV14" i="5"/>
  <c r="CF14" i="5"/>
  <c r="CG14" i="5"/>
  <c r="CH14" i="5"/>
  <c r="CI14" i="5"/>
  <c r="CN14" i="5"/>
  <c r="CS14" i="5"/>
  <c r="CT14" i="5"/>
  <c r="CU14" i="5"/>
  <c r="BV15" i="5"/>
  <c r="CF15" i="5"/>
  <c r="CG15" i="5"/>
  <c r="CH15" i="5"/>
  <c r="CI15" i="5"/>
  <c r="CN15" i="5"/>
  <c r="CS15" i="5"/>
  <c r="CT15" i="5"/>
  <c r="CU15" i="5"/>
  <c r="BV16" i="5"/>
  <c r="CF16" i="5"/>
  <c r="CG16" i="5"/>
  <c r="CH16" i="5"/>
  <c r="CI16" i="5"/>
  <c r="CN16" i="5"/>
  <c r="CS16" i="5"/>
  <c r="CT16" i="5"/>
  <c r="CU16" i="5"/>
  <c r="BV17" i="5"/>
  <c r="CF17" i="5"/>
  <c r="CG17" i="5"/>
  <c r="CH17" i="5"/>
  <c r="CI17" i="5"/>
  <c r="CN17" i="5"/>
  <c r="CS17" i="5"/>
  <c r="CT17" i="5"/>
  <c r="CU17" i="5"/>
  <c r="BV18" i="5"/>
  <c r="CF18" i="5"/>
  <c r="CG18" i="5"/>
  <c r="CH18" i="5"/>
  <c r="CI18" i="5"/>
  <c r="CN18" i="5"/>
  <c r="CS18" i="5"/>
  <c r="CT18" i="5"/>
  <c r="CU18" i="5"/>
  <c r="BO9" i="5" l="1"/>
  <c r="BO10" i="5"/>
  <c r="BO11" i="5"/>
  <c r="BO12" i="5"/>
  <c r="BO13" i="5"/>
  <c r="BO14" i="5"/>
  <c r="BO15" i="5"/>
  <c r="BO16" i="5"/>
  <c r="BO17" i="5"/>
  <c r="BO18" i="5"/>
  <c r="BO8" i="5"/>
  <c r="BP8" i="5" l="1"/>
  <c r="U9" i="5" l="1"/>
  <c r="U10" i="5"/>
  <c r="U11" i="5"/>
  <c r="U12" i="5"/>
  <c r="U13" i="5"/>
  <c r="U14" i="5"/>
  <c r="U15" i="5"/>
  <c r="U16" i="5"/>
  <c r="U17" i="5"/>
  <c r="U18" i="5"/>
  <c r="U8" i="5"/>
  <c r="V9" i="5"/>
  <c r="V10" i="5"/>
  <c r="V11" i="5"/>
  <c r="V12" i="5"/>
  <c r="V13" i="5"/>
  <c r="V14" i="5"/>
  <c r="V15" i="5"/>
  <c r="V16" i="5"/>
  <c r="V17" i="5"/>
  <c r="V18" i="5"/>
  <c r="V8" i="5"/>
  <c r="BK9" i="5" l="1"/>
  <c r="BK10" i="5"/>
  <c r="BK11" i="5"/>
  <c r="BK12" i="5"/>
  <c r="BK13" i="5"/>
  <c r="BK14" i="5"/>
  <c r="BK15" i="5"/>
  <c r="BK16" i="5"/>
  <c r="BK17" i="5"/>
  <c r="BK18" i="5"/>
  <c r="BQ9" i="5" l="1"/>
  <c r="BQ10" i="5"/>
  <c r="BQ11" i="5"/>
  <c r="BQ12" i="5"/>
  <c r="BQ13" i="5"/>
  <c r="BQ14" i="5"/>
  <c r="BQ15" i="5"/>
  <c r="BQ16" i="5"/>
  <c r="BQ17" i="5"/>
  <c r="BQ18" i="5"/>
  <c r="BQ8" i="5"/>
  <c r="BP9" i="5"/>
  <c r="BP10" i="5"/>
  <c r="BP11" i="5"/>
  <c r="BP12" i="5"/>
  <c r="BP13" i="5"/>
  <c r="BP14" i="5"/>
  <c r="BP15" i="5"/>
  <c r="BP16" i="5"/>
  <c r="BP17" i="5"/>
  <c r="BP18" i="5"/>
  <c r="BK8" i="5"/>
  <c r="BJ9" i="5"/>
  <c r="BJ10" i="5"/>
  <c r="BJ11" i="5"/>
  <c r="BJ12" i="5"/>
  <c r="BJ13" i="5"/>
  <c r="BJ14" i="5"/>
  <c r="BJ15" i="5"/>
  <c r="BJ16" i="5"/>
  <c r="BJ17" i="5"/>
  <c r="BJ18" i="5"/>
  <c r="BJ8" i="5"/>
  <c r="BI9" i="5"/>
  <c r="BI10" i="5"/>
  <c r="BI11" i="5"/>
  <c r="BI12" i="5"/>
  <c r="BI13" i="5"/>
  <c r="BI14" i="5"/>
  <c r="BI15" i="5"/>
  <c r="BI16" i="5"/>
  <c r="BI17" i="5"/>
  <c r="BI18" i="5"/>
  <c r="BD9" i="5"/>
  <c r="BD10" i="5"/>
  <c r="BD11" i="5"/>
  <c r="BD12" i="5"/>
  <c r="BD13" i="5"/>
  <c r="BD14" i="5"/>
  <c r="BD15" i="5"/>
  <c r="BD16" i="5"/>
  <c r="BD17" i="5"/>
  <c r="BD18" i="5"/>
  <c r="BD8" i="5"/>
  <c r="BC18" i="5"/>
  <c r="BC9" i="5"/>
  <c r="BC10" i="5"/>
  <c r="BC11" i="5"/>
  <c r="BC12" i="5"/>
  <c r="BC13" i="5"/>
  <c r="BC14" i="5"/>
  <c r="BC15" i="5"/>
  <c r="BC16" i="5"/>
  <c r="BC17" i="5"/>
  <c r="BC8" i="5"/>
  <c r="BB9" i="5"/>
  <c r="BB10" i="5"/>
  <c r="BB11" i="5"/>
  <c r="BB12" i="5"/>
  <c r="BB13" i="5"/>
  <c r="BB14" i="5"/>
  <c r="BB15" i="5"/>
  <c r="BB16" i="5"/>
  <c r="BB17" i="5"/>
  <c r="BB18" i="5"/>
  <c r="AX9" i="5"/>
  <c r="AX10" i="5"/>
  <c r="AX11" i="5"/>
  <c r="AX12" i="5"/>
  <c r="AX13" i="5"/>
  <c r="AX14" i="5"/>
  <c r="AX15" i="5"/>
  <c r="AX16" i="5"/>
  <c r="AX17" i="5"/>
  <c r="AX18" i="5"/>
  <c r="AX8" i="5"/>
  <c r="AW9" i="5"/>
  <c r="AW10" i="5"/>
  <c r="AW11" i="5"/>
  <c r="AW12" i="5"/>
  <c r="AW13" i="5"/>
  <c r="AW14" i="5"/>
  <c r="AW15" i="5"/>
  <c r="AW16" i="5"/>
  <c r="AW17" i="5"/>
  <c r="AW18" i="5"/>
  <c r="AW8" i="5"/>
  <c r="AV9" i="5"/>
  <c r="AV10" i="5"/>
  <c r="AV11" i="5"/>
  <c r="AV12" i="5"/>
  <c r="AV13" i="5"/>
  <c r="AV14" i="5"/>
  <c r="AV15" i="5"/>
  <c r="AV16" i="5"/>
  <c r="AV17" i="5"/>
  <c r="AV18" i="5"/>
  <c r="AQ9" i="5"/>
  <c r="AQ10" i="5"/>
  <c r="AQ11" i="5"/>
  <c r="AQ12" i="5"/>
  <c r="AQ13" i="5"/>
  <c r="AQ14" i="5"/>
  <c r="AQ15" i="5"/>
  <c r="AQ16" i="5"/>
  <c r="AQ17" i="5"/>
  <c r="AQ18" i="5"/>
  <c r="AQ8" i="5"/>
  <c r="AP9" i="5"/>
  <c r="AP10" i="5"/>
  <c r="AP11" i="5"/>
  <c r="AP12" i="5"/>
  <c r="AP13" i="5"/>
  <c r="AP14" i="5"/>
  <c r="AP15" i="5"/>
  <c r="AP16" i="5"/>
  <c r="AP17" i="5"/>
  <c r="AP18" i="5"/>
  <c r="AP8" i="5"/>
  <c r="AJ9" i="5"/>
  <c r="AJ10" i="5"/>
  <c r="AJ11" i="5"/>
  <c r="AJ12" i="5"/>
  <c r="AJ13" i="5"/>
  <c r="AJ14" i="5"/>
  <c r="AJ15" i="5"/>
  <c r="AJ16" i="5"/>
  <c r="AJ17" i="5"/>
  <c r="AJ18" i="5"/>
  <c r="AI9" i="5"/>
  <c r="AI10" i="5"/>
  <c r="AI11" i="5"/>
  <c r="AI12" i="5"/>
  <c r="AI13" i="5"/>
  <c r="AI14" i="5"/>
  <c r="AI15" i="5"/>
  <c r="AI16" i="5"/>
  <c r="AI17" i="5"/>
  <c r="AI18" i="5"/>
  <c r="AC9" i="5"/>
  <c r="AC10" i="5"/>
  <c r="AC11" i="5"/>
  <c r="AC12" i="5"/>
  <c r="AC13" i="5"/>
  <c r="AC14" i="5"/>
  <c r="AC15" i="5"/>
  <c r="AC16" i="5"/>
  <c r="AC17" i="5"/>
  <c r="AC18" i="5"/>
  <c r="AB9" i="5"/>
  <c r="AB10" i="5"/>
  <c r="AB11" i="5"/>
  <c r="AB12" i="5"/>
  <c r="AB13" i="5"/>
  <c r="AB14" i="5"/>
  <c r="AB15" i="5"/>
  <c r="AB16" i="5"/>
  <c r="AB17" i="5"/>
  <c r="AB18" i="5"/>
  <c r="AJ8" i="5"/>
  <c r="AI8" i="5"/>
  <c r="AC8" i="5"/>
  <c r="AB8" i="5" l="1"/>
  <c r="BT19" i="5" l="1"/>
  <c r="BI8" i="5" l="1"/>
  <c r="BB8" i="5"/>
  <c r="N18" i="5" l="1"/>
  <c r="BU18" i="5" s="1"/>
  <c r="M18" i="5"/>
  <c r="L18" i="5"/>
  <c r="I18" i="5"/>
  <c r="DB19" i="5"/>
  <c r="CM18" i="5" l="1"/>
  <c r="DE18" i="5"/>
  <c r="CD18" i="5"/>
  <c r="DG18" i="5"/>
  <c r="DF18" i="5"/>
  <c r="CE18" i="5"/>
  <c r="DH18" i="5"/>
  <c r="DK18" i="5"/>
  <c r="CW18" i="5"/>
  <c r="DD18" i="5"/>
  <c r="AA18" i="5"/>
  <c r="AO18" i="5"/>
  <c r="T18" i="5"/>
  <c r="AH18" i="5"/>
  <c r="O18" i="5"/>
  <c r="M14" i="5"/>
  <c r="L17" i="5"/>
  <c r="L16" i="5"/>
  <c r="L15" i="5"/>
  <c r="L14" i="5"/>
  <c r="L13" i="5"/>
  <c r="L12" i="5"/>
  <c r="L11" i="5"/>
  <c r="L10" i="5"/>
  <c r="L9" i="5"/>
  <c r="N17" i="5"/>
  <c r="BU17" i="5" s="1"/>
  <c r="N16" i="5"/>
  <c r="BU16" i="5" s="1"/>
  <c r="N15" i="5"/>
  <c r="BU15" i="5" s="1"/>
  <c r="N14" i="5"/>
  <c r="BU14" i="5" s="1"/>
  <c r="N13" i="5"/>
  <c r="BU13" i="5" s="1"/>
  <c r="N12" i="5"/>
  <c r="BU12" i="5" s="1"/>
  <c r="N11" i="5"/>
  <c r="BU11" i="5" s="1"/>
  <c r="N10" i="5"/>
  <c r="BU10" i="5" s="1"/>
  <c r="N9" i="5"/>
  <c r="BU9" i="5" s="1"/>
  <c r="N8" i="5"/>
  <c r="BU8" i="5" s="1"/>
  <c r="I17" i="5"/>
  <c r="I16" i="5"/>
  <c r="I15" i="5"/>
  <c r="I14" i="5"/>
  <c r="I13" i="5"/>
  <c r="I12" i="5"/>
  <c r="I11" i="5"/>
  <c r="I10" i="5"/>
  <c r="I9" i="5"/>
  <c r="M17" i="5"/>
  <c r="M16" i="5"/>
  <c r="M15" i="5"/>
  <c r="M13" i="5"/>
  <c r="M12" i="5"/>
  <c r="M11" i="5"/>
  <c r="M10" i="5"/>
  <c r="M9" i="5"/>
  <c r="M8" i="5"/>
  <c r="M19" i="5" s="1"/>
  <c r="L8" i="5"/>
  <c r="I8" i="5"/>
  <c r="N19" i="5" l="1"/>
  <c r="BU19" i="5" s="1"/>
  <c r="DD8" i="5"/>
  <c r="CM8" i="5"/>
  <c r="DE8" i="5"/>
  <c r="DF8" i="5"/>
  <c r="CD8" i="5"/>
  <c r="DG8" i="5"/>
  <c r="CE8" i="5"/>
  <c r="DH8" i="5"/>
  <c r="DK8" i="5"/>
  <c r="CW8" i="5"/>
  <c r="DD16" i="5"/>
  <c r="CM16" i="5"/>
  <c r="DE16" i="5"/>
  <c r="DF16" i="5"/>
  <c r="CD16" i="5"/>
  <c r="DG16" i="5"/>
  <c r="CE16" i="5"/>
  <c r="DH16" i="5"/>
  <c r="CW16" i="5"/>
  <c r="DK16" i="5"/>
  <c r="AA16" i="5"/>
  <c r="AO16" i="5"/>
  <c r="T16" i="5"/>
  <c r="AH16" i="5"/>
  <c r="DD17" i="5"/>
  <c r="DF17" i="5"/>
  <c r="CM17" i="5"/>
  <c r="DE17" i="5"/>
  <c r="CD17" i="5"/>
  <c r="DG17" i="5"/>
  <c r="CE17" i="5"/>
  <c r="DH17" i="5"/>
  <c r="CW17" i="5"/>
  <c r="DK17" i="5"/>
  <c r="AA17" i="5"/>
  <c r="AH17" i="5"/>
  <c r="AO17" i="5"/>
  <c r="T17" i="5"/>
  <c r="DD9" i="5"/>
  <c r="CM9" i="5"/>
  <c r="DE9" i="5"/>
  <c r="DF9" i="5"/>
  <c r="CD9" i="5"/>
  <c r="DG9" i="5"/>
  <c r="CE9" i="5"/>
  <c r="DH9" i="5"/>
  <c r="DK9" i="5"/>
  <c r="CW9" i="5"/>
  <c r="CM10" i="5"/>
  <c r="DE10" i="5"/>
  <c r="DF10" i="5"/>
  <c r="CD10" i="5"/>
  <c r="DG10" i="5"/>
  <c r="CE10" i="5"/>
  <c r="DH10" i="5"/>
  <c r="DK10" i="5"/>
  <c r="CW10" i="5"/>
  <c r="DD10" i="5"/>
  <c r="AA10" i="5"/>
  <c r="AO10" i="5"/>
  <c r="T10" i="5"/>
  <c r="AH10" i="5"/>
  <c r="DF11" i="5"/>
  <c r="CD11" i="5"/>
  <c r="DG11" i="5"/>
  <c r="DD11" i="5"/>
  <c r="CE11" i="5"/>
  <c r="DH11" i="5"/>
  <c r="DK11" i="5"/>
  <c r="CW11" i="5"/>
  <c r="CM11" i="5"/>
  <c r="DE11" i="5"/>
  <c r="AA11" i="5"/>
  <c r="AO11" i="5"/>
  <c r="T11" i="5"/>
  <c r="AH11" i="5"/>
  <c r="CD12" i="5"/>
  <c r="DG12" i="5"/>
  <c r="DE12" i="5"/>
  <c r="CE12" i="5"/>
  <c r="DH12" i="5"/>
  <c r="DK12" i="5"/>
  <c r="CW12" i="5"/>
  <c r="CM12" i="5"/>
  <c r="DD12" i="5"/>
  <c r="DF12" i="5"/>
  <c r="AA12" i="5"/>
  <c r="T12" i="5"/>
  <c r="AH12" i="5"/>
  <c r="AO12" i="5"/>
  <c r="CW15" i="5"/>
  <c r="DD15" i="5"/>
  <c r="CM15" i="5"/>
  <c r="DE15" i="5"/>
  <c r="DF15" i="5"/>
  <c r="DH15" i="5"/>
  <c r="CD15" i="5"/>
  <c r="DG15" i="5"/>
  <c r="CE15" i="5"/>
  <c r="DK15" i="5"/>
  <c r="CE13" i="5"/>
  <c r="DH13" i="5"/>
  <c r="DK13" i="5"/>
  <c r="CW13" i="5"/>
  <c r="DD13" i="5"/>
  <c r="CM13" i="5"/>
  <c r="DE13" i="5"/>
  <c r="DF13" i="5"/>
  <c r="CD13" i="5"/>
  <c r="DG13" i="5"/>
  <c r="AA13" i="5"/>
  <c r="AH13" i="5"/>
  <c r="AO13" i="5"/>
  <c r="T13" i="5"/>
  <c r="DK14" i="5"/>
  <c r="CW14" i="5"/>
  <c r="DD14" i="5"/>
  <c r="CM14" i="5"/>
  <c r="DE14" i="5"/>
  <c r="DG14" i="5"/>
  <c r="DF14" i="5"/>
  <c r="CE14" i="5"/>
  <c r="DH14" i="5"/>
  <c r="CD14" i="5"/>
  <c r="AA14" i="5"/>
  <c r="AO14" i="5"/>
  <c r="AH14" i="5"/>
  <c r="T14" i="5"/>
  <c r="AA9" i="5"/>
  <c r="AO9" i="5"/>
  <c r="AH9" i="5"/>
  <c r="T9" i="5"/>
  <c r="AA15" i="5"/>
  <c r="AO15" i="5"/>
  <c r="AH15" i="5"/>
  <c r="T15" i="5"/>
  <c r="AO8" i="5"/>
  <c r="AA8" i="5"/>
  <c r="AH8" i="5"/>
  <c r="T8" i="5"/>
  <c r="L19" i="5"/>
  <c r="DJ19" i="5" l="1"/>
  <c r="DC19" i="5"/>
  <c r="DA19" i="5"/>
  <c r="CZ19" i="5"/>
  <c r="CY19" i="5"/>
  <c r="CL19" i="5"/>
  <c r="CK19" i="5"/>
  <c r="CC19" i="5"/>
  <c r="CB19" i="5"/>
  <c r="CA19" i="5"/>
  <c r="BZ19" i="5"/>
  <c r="BY19" i="5"/>
  <c r="BX19" i="5"/>
  <c r="CV19" i="5"/>
  <c r="BS19" i="5"/>
  <c r="BN19" i="5"/>
  <c r="BO19" i="5" s="1"/>
  <c r="BM19" i="5"/>
  <c r="BL19" i="5"/>
  <c r="BH19" i="5"/>
  <c r="BG19" i="5"/>
  <c r="BF19" i="5"/>
  <c r="CR19" i="5"/>
  <c r="CQ19" i="5"/>
  <c r="CP19" i="5"/>
  <c r="BA19" i="5"/>
  <c r="AZ19" i="5"/>
  <c r="AY19" i="5"/>
  <c r="AU19" i="5"/>
  <c r="AT19" i="5"/>
  <c r="AS19" i="5"/>
  <c r="AN19" i="5"/>
  <c r="AM19" i="5"/>
  <c r="AL19" i="5"/>
  <c r="AG19" i="5"/>
  <c r="AF19" i="5"/>
  <c r="AE19" i="5"/>
  <c r="Z19" i="5"/>
  <c r="Y19" i="5"/>
  <c r="X19" i="5"/>
  <c r="S19" i="5"/>
  <c r="R19" i="5"/>
  <c r="Q19" i="5"/>
  <c r="E19" i="5"/>
  <c r="A8" i="5"/>
  <c r="A9" i="5" s="1"/>
  <c r="A10" i="5" s="1"/>
  <c r="A11" i="5" s="1"/>
  <c r="A12" i="5" s="1"/>
  <c r="A13" i="5" s="1"/>
  <c r="A14" i="5" s="1"/>
  <c r="A15" i="5" s="1"/>
  <c r="A16" i="5" s="1"/>
  <c r="A17" i="5" s="1"/>
  <c r="A18" i="5" s="1"/>
  <c r="CN19" i="5" l="1"/>
  <c r="CT19" i="5"/>
  <c r="CS19" i="5"/>
  <c r="CU19" i="5"/>
  <c r="CG19" i="5"/>
  <c r="AP19" i="5"/>
  <c r="AX19" i="5"/>
  <c r="BJ19" i="5"/>
  <c r="CF19" i="5"/>
  <c r="CH19" i="5"/>
  <c r="CI19" i="5"/>
  <c r="BV19" i="5"/>
  <c r="AW19" i="5"/>
  <c r="BP19" i="5"/>
  <c r="BQ19" i="5"/>
  <c r="BI19" i="5"/>
  <c r="BK19" i="5"/>
  <c r="BD19" i="5"/>
  <c r="BC19" i="5"/>
  <c r="BB19" i="5"/>
  <c r="AQ19" i="5"/>
  <c r="U19" i="5"/>
  <c r="AI19" i="5"/>
  <c r="V19" i="5"/>
  <c r="AB19" i="5"/>
  <c r="AJ19" i="5"/>
  <c r="AC19" i="5"/>
  <c r="AV19" i="5"/>
  <c r="I19" i="5"/>
  <c r="O17" i="5" l="1"/>
  <c r="O16" i="5"/>
  <c r="O15" i="5"/>
  <c r="O14" i="5"/>
  <c r="O13" i="5"/>
  <c r="O12" i="5"/>
  <c r="O11" i="5"/>
  <c r="O10" i="5"/>
  <c r="DG19" i="5" l="1"/>
  <c r="DE19" i="5"/>
  <c r="DK19" i="5"/>
  <c r="CD19" i="5"/>
  <c r="AA19" i="5"/>
  <c r="CM19" i="5"/>
  <c r="AO19" i="5"/>
  <c r="T19" i="5"/>
  <c r="DD19" i="5"/>
  <c r="CE19" i="5"/>
  <c r="CW19" i="5"/>
  <c r="DF19" i="5"/>
  <c r="AH19" i="5"/>
  <c r="DH19" i="5"/>
  <c r="O9" i="5"/>
  <c r="O19" i="5"/>
  <c r="O8" i="5"/>
</calcChain>
</file>

<file path=xl/sharedStrings.xml><?xml version="1.0" encoding="utf-8"?>
<sst xmlns="http://schemas.openxmlformats.org/spreadsheetml/2006/main" count="396" uniqueCount="393">
  <si>
    <t>Inpatient</t>
  </si>
  <si>
    <t>Crisis Stabilization Services</t>
  </si>
  <si>
    <t>Providers</t>
  </si>
  <si>
    <t>Number of Crisis Call Centers</t>
  </si>
  <si>
    <t>Number of Mobile Crisis Units</t>
  </si>
  <si>
    <t>Beneficiaries</t>
  </si>
  <si>
    <t>Number of Psychiatric Units in Critical Access Hospitals (CAHs)</t>
  </si>
  <si>
    <t>Total Number of PRTF Beds</t>
  </si>
  <si>
    <t>Number of CMHCs</t>
  </si>
  <si>
    <t>Number of Medicaid-Enrolled CMHCs Accepting New Medicaid Patients</t>
  </si>
  <si>
    <t>Number of Psychiatrists or Other Practitioners Who Are Authorized to Prescribe</t>
  </si>
  <si>
    <t>Total</t>
  </si>
  <si>
    <t>Adult</t>
  </si>
  <si>
    <t>Percent with SMI (Adult)</t>
  </si>
  <si>
    <t>Geographic designation</t>
  </si>
  <si>
    <t>State Name</t>
  </si>
  <si>
    <t>Psychiatrists or Other Practitioners Who Are Authorized to Prescribe</t>
  </si>
  <si>
    <t>Number of Medicaid-Enrolled Psychiatrists or Other Practitioners Who Are Authorized to Prescribe Accepting New Medicaid Patients</t>
  </si>
  <si>
    <t>Community Mental Health Centers</t>
  </si>
  <si>
    <t>Number of Medicaid- Enrolled PRTFs</t>
  </si>
  <si>
    <t>Number of Medicaid- Enrolled Psychiatric Units in Acute Care Hospitals</t>
  </si>
  <si>
    <t>Number of Crisis Observation/ Assessment Centers</t>
  </si>
  <si>
    <t>Number FQHCs that Offer Behavioral Health Services</t>
  </si>
  <si>
    <t xml:space="preserve">Residential Mental Health Treatment Facilities </t>
  </si>
  <si>
    <t>Psychiatric Units</t>
  </si>
  <si>
    <t>Psychiatric Beds</t>
  </si>
  <si>
    <t>Number of Licensed Psychiatric  Hospital Beds (Psychiatric Hospital + Psychiatric Units)</t>
  </si>
  <si>
    <t>Number of Coordinated Community Crisis Response Teams</t>
  </si>
  <si>
    <t>Number of Psychiatric Units in Acute Care Hospitals</t>
  </si>
  <si>
    <t xml:space="preserve">Number of Medicaid- Enrolled CMHCs </t>
  </si>
  <si>
    <t>Number of Medicaid beneficiaries (Total)</t>
  </si>
  <si>
    <t>Percent with SMI or SED (Total)</t>
  </si>
  <si>
    <t>Number of Medicaid beneficiaries with SMI or SED (Total)</t>
  </si>
  <si>
    <t>Intensive Outpatient or Partial Hospitalization Providers</t>
  </si>
  <si>
    <t>Number of Medicaid-Enrolled PRTF Beds</t>
  </si>
  <si>
    <t>Residential Mental Health Treatment Facilities (Adult)</t>
  </si>
  <si>
    <t>Psychiatric Residential Treatment Facilities</t>
  </si>
  <si>
    <t>CMHC Category Notes</t>
  </si>
  <si>
    <t>Psychiatric Residential Treatment Facility (Under 21) Category Notes</t>
  </si>
  <si>
    <t>Other Practitioner Category Notes</t>
  </si>
  <si>
    <t>Beneficiary Category Notes</t>
  </si>
  <si>
    <t>Psychiatrists or Other Practitioners Who Are Authorized to Prescribe Category Notes</t>
  </si>
  <si>
    <t>Psychiatric Hospitals</t>
  </si>
  <si>
    <t>Psychiatric Hospitals That Qualify As IMDs</t>
  </si>
  <si>
    <t>Psychiatric Unit Category Notes</t>
  </si>
  <si>
    <t>Psychiatric Hospital Category Notes</t>
  </si>
  <si>
    <t>Crisis Stabilization Services Category Notes</t>
  </si>
  <si>
    <t>Psychiatric Beds Category Notes</t>
  </si>
  <si>
    <t>FQHC Category Notes</t>
  </si>
  <si>
    <t>Federally Qualified Health Centers</t>
  </si>
  <si>
    <t>Number of Medicaid-Enrolled Psychiatric Units in CAHs</t>
  </si>
  <si>
    <t>Number of Medicaid-Enrolled Psychiatric Units in Acute Care Hospitals Accepting New Medicaid Patients</t>
  </si>
  <si>
    <t>Number of Medicaid-Enrolled Psychiatric Units in CAHs Accepting New Medicaid Patients</t>
  </si>
  <si>
    <t>Number of Medicaid-Enrolled Intensive Outpatient/Partial Hospitalization Providers Accepting New Medicaid Patients</t>
  </si>
  <si>
    <r>
      <t>Number of Medicaid-Enrolled</t>
    </r>
    <r>
      <rPr>
        <sz val="9"/>
        <color rgb="FFFF0000"/>
        <rFont val="Arial"/>
        <family val="2"/>
      </rPr>
      <t xml:space="preserve"> </t>
    </r>
    <r>
      <rPr>
        <sz val="9"/>
        <color theme="1"/>
        <rFont val="Arial"/>
        <family val="2"/>
      </rPr>
      <t>Psychiatrists or Other Practitioners Who Are Authorized to Prescribe</t>
    </r>
  </si>
  <si>
    <t>Date of Assessment</t>
  </si>
  <si>
    <t>Time Period Reflected in Assessment</t>
  </si>
  <si>
    <t xml:space="preserve">Instructions for Completing the Assessment of the Availability of Mental Health Services ("Availability Assessment" tab)  </t>
  </si>
  <si>
    <r>
      <t xml:space="preserve">An </t>
    </r>
    <r>
      <rPr>
        <b/>
        <i/>
        <sz val="11"/>
        <color theme="1"/>
        <rFont val="Calibri"/>
        <family val="2"/>
        <scheme val="minor"/>
      </rPr>
      <t>adult</t>
    </r>
    <r>
      <rPr>
        <sz val="11"/>
        <color theme="1"/>
        <rFont val="Calibri"/>
        <family val="2"/>
        <scheme val="minor"/>
      </rPr>
      <t xml:space="preserve"> is a person age 18 and over [SMDL].</t>
    </r>
  </si>
  <si>
    <r>
      <rPr>
        <b/>
        <i/>
        <sz val="11"/>
        <color theme="1"/>
        <rFont val="Calibri"/>
        <family val="2"/>
        <scheme val="minor"/>
      </rPr>
      <t xml:space="preserve">Coordinated community crisis response </t>
    </r>
    <r>
      <rPr>
        <sz val="11"/>
        <color theme="1"/>
        <rFont val="Calibri"/>
        <family val="2"/>
        <scheme val="minor"/>
      </rPr>
      <t>means a community-based program or entity that manages crisis response across various community entities or programs, as defined by the state.</t>
    </r>
  </si>
  <si>
    <r>
      <rPr>
        <b/>
        <i/>
        <sz val="11"/>
        <rFont val="Calibri"/>
        <family val="2"/>
        <scheme val="minor"/>
      </rPr>
      <t>Federally qualified health center (FQHC)</t>
    </r>
    <r>
      <rPr>
        <sz val="11"/>
        <rFont val="Calibri"/>
        <family val="2"/>
        <scheme val="minor"/>
      </rPr>
      <t xml:space="preserve"> means an entity that has entered into an agreement with CMS to meet Medicare program requirements under 42 CFR §405.2434 and 42 CFR §405.2401</t>
    </r>
  </si>
  <si>
    <r>
      <rPr>
        <b/>
        <i/>
        <sz val="11"/>
        <color theme="1"/>
        <rFont val="Calibri"/>
        <family val="2"/>
        <scheme val="minor"/>
      </rPr>
      <t>Medicaid-enrolled</t>
    </r>
    <r>
      <rPr>
        <sz val="11"/>
        <color theme="1"/>
        <rFont val="Calibri"/>
        <family val="2"/>
        <scheme val="minor"/>
      </rPr>
      <t xml:space="preserve"> means any provider enrolled in Medicaid to obtain Medicaid billing privileges, as defined in 42 CFR §455.410.</t>
    </r>
  </si>
  <si>
    <r>
      <t xml:space="preserve">A </t>
    </r>
    <r>
      <rPr>
        <b/>
        <i/>
        <sz val="11"/>
        <color theme="1"/>
        <rFont val="Calibri"/>
        <family val="2"/>
        <scheme val="minor"/>
      </rPr>
      <t>psychiatrist</t>
    </r>
    <r>
      <rPr>
        <sz val="11"/>
        <color theme="1"/>
        <rFont val="Calibri"/>
        <family val="2"/>
        <scheme val="minor"/>
      </rPr>
      <t xml:space="preserve"> is any psychiatrist licensed to practice in the state under state licensure laws</t>
    </r>
  </si>
  <si>
    <r>
      <t xml:space="preserve">A </t>
    </r>
    <r>
      <rPr>
        <b/>
        <i/>
        <sz val="11"/>
        <color theme="1"/>
        <rFont val="Calibri"/>
        <family val="2"/>
        <scheme val="minor"/>
      </rPr>
      <t>residential mental health treatment facilities (adult)</t>
    </r>
    <r>
      <rPr>
        <sz val="11"/>
        <color theme="1"/>
        <rFont val="Calibri"/>
        <family val="2"/>
        <scheme val="minor"/>
      </rPr>
      <t xml:space="preserve"> is a facility not licensed as a psychiatric hospital, whose primary purpose is to provide individually planned programs of mental health treatment services in a residential care setting for adults as defined for SAMHSA's N-MHSS. Please exclude residential SUD treatment facilities.</t>
    </r>
  </si>
  <si>
    <t>Instructions</t>
  </si>
  <si>
    <t>Before you begin:</t>
  </si>
  <si>
    <t>B</t>
  </si>
  <si>
    <t>C</t>
  </si>
  <si>
    <t>D</t>
  </si>
  <si>
    <t>E</t>
  </si>
  <si>
    <t>F</t>
  </si>
  <si>
    <t>G</t>
  </si>
  <si>
    <t>H</t>
  </si>
  <si>
    <t>I</t>
  </si>
  <si>
    <t>J</t>
  </si>
  <si>
    <t>K</t>
  </si>
  <si>
    <t>L</t>
  </si>
  <si>
    <t>M</t>
  </si>
  <si>
    <t>N</t>
  </si>
  <si>
    <t>O</t>
  </si>
  <si>
    <t>AY</t>
  </si>
  <si>
    <t>BY</t>
  </si>
  <si>
    <t>BZ</t>
  </si>
  <si>
    <t>CL</t>
  </si>
  <si>
    <t>CX</t>
  </si>
  <si>
    <t>CY</t>
  </si>
  <si>
    <r>
      <t xml:space="preserve">A </t>
    </r>
    <r>
      <rPr>
        <b/>
        <i/>
        <sz val="11"/>
        <color theme="1"/>
        <rFont val="Calibri"/>
        <family val="2"/>
        <scheme val="minor"/>
      </rPr>
      <t>mobile crisis unit</t>
    </r>
    <r>
      <rPr>
        <sz val="11"/>
        <color theme="1"/>
        <rFont val="Calibri"/>
        <family val="2"/>
        <scheme val="minor"/>
      </rPr>
      <t xml:space="preserve"> is a team that intervenes during mental health crises, as defined by the state.</t>
    </r>
  </si>
  <si>
    <r>
      <t xml:space="preserve">A </t>
    </r>
    <r>
      <rPr>
        <b/>
        <i/>
        <sz val="11"/>
        <color theme="1"/>
        <rFont val="Calibri"/>
        <family val="2"/>
        <scheme val="minor"/>
      </rPr>
      <t>psychiatric hospital</t>
    </r>
    <r>
      <rPr>
        <sz val="11"/>
        <color theme="1"/>
        <rFont val="Calibri"/>
        <family val="2"/>
        <scheme val="minor"/>
      </rPr>
      <t xml:space="preserve"> is an institution which provides diagnosis and treatment of mentally ill person, as defined at 42 USC §1395x. </t>
    </r>
  </si>
  <si>
    <t>Number of Medicaid- Enrolled Residential Mental Health Treatment Facilities (Adult) that Qualify as IMDs Accepting Medicaid Patients</t>
  </si>
  <si>
    <t>Total Number of Residential Mental Health Treatment Facility Beds (Adult)</t>
  </si>
  <si>
    <t>Total Number of Medicaid- Enrolled Residential Mental Health Treatment Beds (Adult)</t>
  </si>
  <si>
    <t>Number of Medicaid- Enrolled Residential Mental Health Treatment Facilities (Adult) that Qualify as IMDs</t>
  </si>
  <si>
    <t xml:space="preserve">To add rows for additional geographic designations, click the "Add row" button.  </t>
  </si>
  <si>
    <t>Accepting new Medicaid patients</t>
  </si>
  <si>
    <t>Federally qualified health center</t>
  </si>
  <si>
    <t>Medicaid beneficiary</t>
  </si>
  <si>
    <t>Medicaid-enrolled</t>
  </si>
  <si>
    <t>Serious emotional disturbance</t>
  </si>
  <si>
    <t>Serious mental illness</t>
  </si>
  <si>
    <t>Definitions of terms used in the Availability Assessment</t>
  </si>
  <si>
    <t>Term</t>
  </si>
  <si>
    <t>Definition</t>
  </si>
  <si>
    <t>Geographic Designation</t>
  </si>
  <si>
    <t>Crisis call center</t>
  </si>
  <si>
    <t>Critical access hospital</t>
  </si>
  <si>
    <t xml:space="preserve">Geographic designation </t>
  </si>
  <si>
    <t>Licensed psychiatric hospital bed</t>
  </si>
  <si>
    <t>Mobile crisis unit</t>
  </si>
  <si>
    <t>Mental health practitioners other than psychiatrists who are authorized to prescribe</t>
  </si>
  <si>
    <t xml:space="preserve">Observation or assessment centers </t>
  </si>
  <si>
    <t xml:space="preserve">Psychiatric hospital </t>
  </si>
  <si>
    <t xml:space="preserve">Psychiatrist </t>
  </si>
  <si>
    <t xml:space="preserve">Residential mental health treatment facilities (adult) </t>
  </si>
  <si>
    <r>
      <t xml:space="preserve">A </t>
    </r>
    <r>
      <rPr>
        <b/>
        <i/>
        <sz val="11"/>
        <color theme="1"/>
        <rFont val="Calibri"/>
        <family val="2"/>
        <scheme val="minor"/>
      </rPr>
      <t>psychiatric unit</t>
    </r>
    <r>
      <rPr>
        <sz val="11"/>
        <color theme="1"/>
        <rFont val="Calibri"/>
        <family val="2"/>
        <scheme val="minor"/>
      </rPr>
      <t xml:space="preserve"> is a separate inpatient psychiatric unit of a general hospital that provides inpatient mental health services and has specifically allocated staff and space (beds) for the treatment of persons with mental illness, as defined for SAMHSA's </t>
    </r>
    <r>
      <rPr>
        <sz val="11"/>
        <rFont val="Calibri"/>
        <family val="2"/>
        <scheme val="minor"/>
      </rPr>
      <t>National Mental Health Services Survey (N-MHSS).</t>
    </r>
  </si>
  <si>
    <t>Enter the state name, data entry date(s), and time period reflected in the availability assessment in cells C1-3.</t>
  </si>
  <si>
    <r>
      <t>C</t>
    </r>
    <r>
      <rPr>
        <b/>
        <i/>
        <sz val="11"/>
        <rFont val="Calibri"/>
        <family val="2"/>
        <scheme val="minor"/>
      </rPr>
      <t xml:space="preserve">risis call centers </t>
    </r>
    <r>
      <rPr>
        <sz val="11"/>
        <rFont val="Calibri"/>
        <family val="2"/>
        <scheme val="minor"/>
      </rPr>
      <t xml:space="preserve">are defined by the state. </t>
    </r>
  </si>
  <si>
    <r>
      <rPr>
        <b/>
        <i/>
        <sz val="11"/>
        <rFont val="Calibri"/>
        <family val="2"/>
        <scheme val="minor"/>
      </rPr>
      <t>Licensed psychiatric hospital beds</t>
    </r>
    <r>
      <rPr>
        <sz val="11"/>
        <rFont val="Calibri"/>
        <family val="2"/>
        <scheme val="minor"/>
      </rPr>
      <t xml:space="preserve">are defined by state licensure requirements.  </t>
    </r>
  </si>
  <si>
    <r>
      <rPr>
        <b/>
        <i/>
        <sz val="11"/>
        <rFont val="Calibri"/>
        <family val="2"/>
        <scheme val="minor"/>
      </rPr>
      <t>Mental health practitioners other than psychiatrists who are authorized to prescribe</t>
    </r>
    <r>
      <rPr>
        <sz val="11"/>
        <rFont val="Calibri"/>
        <family val="2"/>
        <scheme val="minor"/>
      </rPr>
      <t xml:space="preserve"> are defined by state licensure laws.</t>
    </r>
  </si>
  <si>
    <r>
      <rPr>
        <b/>
        <sz val="11"/>
        <rFont val="Calibri"/>
        <family val="2"/>
        <scheme val="minor"/>
      </rPr>
      <t>O</t>
    </r>
    <r>
      <rPr>
        <b/>
        <i/>
        <sz val="11"/>
        <rFont val="Calibri"/>
        <family val="2"/>
        <scheme val="minor"/>
      </rPr>
      <t>bservation or assessment centers</t>
    </r>
    <r>
      <rPr>
        <sz val="11"/>
        <rFont val="Calibri"/>
        <family val="2"/>
        <scheme val="minor"/>
      </rPr>
      <t xml:space="preserve"> are defined by the state.</t>
    </r>
  </si>
  <si>
    <r>
      <rPr>
        <b/>
        <i/>
        <sz val="11"/>
        <color theme="1"/>
        <rFont val="Calibri"/>
        <family val="2"/>
        <scheme val="minor"/>
      </rPr>
      <t xml:space="preserve">Geographic designation </t>
    </r>
    <r>
      <rPr>
        <sz val="11"/>
        <color theme="1"/>
        <rFont val="Calibri"/>
        <family val="2"/>
        <scheme val="minor"/>
      </rPr>
      <t>means a state-defined geographic unit for reporting data, such as county, region, or catchment area.</t>
    </r>
  </si>
  <si>
    <t>Number of Medicaid beneficiaries (0 - 17)</t>
  </si>
  <si>
    <t>Children</t>
  </si>
  <si>
    <t>P</t>
  </si>
  <si>
    <t>Q</t>
  </si>
  <si>
    <t>W</t>
  </si>
  <si>
    <t>X</t>
  </si>
  <si>
    <t>AD</t>
  </si>
  <si>
    <t>AE</t>
  </si>
  <si>
    <t>AK</t>
  </si>
  <si>
    <t>AL</t>
  </si>
  <si>
    <t>AR</t>
  </si>
  <si>
    <t>AS</t>
  </si>
  <si>
    <t>BR</t>
  </si>
  <si>
    <t>CA</t>
  </si>
  <si>
    <t>CB</t>
  </si>
  <si>
    <t>DB</t>
  </si>
  <si>
    <t xml:space="preserve"> </t>
  </si>
  <si>
    <t xml:space="preserve">Column   </t>
  </si>
  <si>
    <t>2. In the space below, describe the organization of the state’s Medicaid behavioral health service delivery system at the beginning of the demonstration. [Limit responses to 500 words if possible]</t>
  </si>
  <si>
    <t xml:space="preserve">3. In the space below, describe the availability of mental health services for Medicaid beneficiaries with SMI/SED in the state at the beginning of the demonstration.  At minimum, explain any variations across the state in the availability of the following: inpatient mental health services; outpatient and community-based services; crisis behavioral health services; and care coordination and care transition planning.  [Limit responses to 1000 words if possible] </t>
  </si>
  <si>
    <t>4. In the space below, describe any gaps the state identified in the availability of mental health services or service capacity while completing the Availability Assessment. [Limit responses to 500 words if possible]</t>
  </si>
  <si>
    <t>5. In the space below, describe any gaps in the availability of mental health services or service capacity NOT reflected in the Availability Assessment. [Limit responses to 500 words if possible]</t>
  </si>
  <si>
    <t xml:space="preserve">Number of Psychiatric Residential Treatment Facilities (PRTF) </t>
  </si>
  <si>
    <t xml:space="preserve">Instructions for Completing the Narrative Description ("Narrative Description" tab)   </t>
  </si>
  <si>
    <r>
      <rPr>
        <b/>
        <i/>
        <sz val="11"/>
        <color theme="1"/>
        <rFont val="Calibri"/>
        <family val="2"/>
        <scheme val="minor"/>
      </rPr>
      <t xml:space="preserve">Medicaid beneficiary </t>
    </r>
    <r>
      <rPr>
        <sz val="11"/>
        <color theme="1"/>
        <rFont val="Calibri"/>
        <family val="2"/>
        <scheme val="minor"/>
      </rPr>
      <t>means a person who has been determined to be eligible to receive Medicaid services as defined at 42 CFR §400.200.</t>
    </r>
  </si>
  <si>
    <t>Number of Crisis Stabilization Units</t>
  </si>
  <si>
    <t>Percent with SED (0-17)</t>
  </si>
  <si>
    <r>
      <t xml:space="preserve">A </t>
    </r>
    <r>
      <rPr>
        <b/>
        <i/>
        <sz val="11"/>
        <color theme="1"/>
        <rFont val="Calibri"/>
        <family val="2"/>
        <scheme val="minor"/>
      </rPr>
      <t>community mental health center (CMHC)</t>
    </r>
    <r>
      <rPr>
        <sz val="11"/>
        <color theme="1"/>
        <rFont val="Calibri"/>
        <family val="2"/>
        <scheme val="minor"/>
      </rPr>
      <t xml:space="preserve"> is an entity that provides outpatient mental health services, 24 hour emergency care services, day treatment, screenings, and consultation and educational services, as defined at 42 CFR §410.2.</t>
    </r>
  </si>
  <si>
    <t>Coordinated community crisis response</t>
  </si>
  <si>
    <t>Community mental health center (CMHC)</t>
  </si>
  <si>
    <t>Institution for mental diseases (IMD)</t>
  </si>
  <si>
    <t>Number of adult Medicaid beneficiaries (18 - 20)</t>
  </si>
  <si>
    <t>Number of adult Medicaid beneficiaries with SMI 
(18 - 20)</t>
  </si>
  <si>
    <t>Number of adult Medicaid beneficiaries (21+)</t>
  </si>
  <si>
    <t>Number of adult Medicaid beneficiaries with SMI (21+)</t>
  </si>
  <si>
    <r>
      <t xml:space="preserve">A </t>
    </r>
    <r>
      <rPr>
        <b/>
        <i/>
        <sz val="11"/>
        <color theme="1"/>
        <rFont val="Calibri"/>
        <family val="2"/>
        <scheme val="minor"/>
      </rPr>
      <t>critical access hospital</t>
    </r>
    <r>
      <rPr>
        <sz val="11"/>
        <color theme="1"/>
        <rFont val="Calibri"/>
        <family val="2"/>
        <scheme val="minor"/>
      </rPr>
      <t xml:space="preserve"> is a small facility that provides 24-hour emergency care, outpatient services, as well as inpatient services to people in rural areas, as defined in 42 CFR §485.606.  </t>
    </r>
  </si>
  <si>
    <t xml:space="preserve">Adult  </t>
  </si>
  <si>
    <t xml:space="preserve">The state will submit multiple availability assessments. The state will submit an initial assessment at the time of application and annual assessments thereafter. </t>
  </si>
  <si>
    <t xml:space="preserve">The state should select a consistent month in each year to populate the information in the availability assessment (e.g. provide initial information based on counts covering August 2019, and update the information based on counts covering August 2020, August 2021, August 2022, and August 2023).  </t>
  </si>
  <si>
    <r>
      <t xml:space="preserve">The state will provide a brief narrative of baseline conditions in place at the beginning of the demonstration in the Narrative Description tab. The state should provide a brief response in the space below each question.  </t>
    </r>
    <r>
      <rPr>
        <b/>
        <u/>
        <sz val="11"/>
        <color theme="1"/>
        <rFont val="Calibri"/>
        <family val="2"/>
        <scheme val="minor"/>
      </rPr>
      <t xml:space="preserve">The state should complete this at the beginning of the demonstration only. </t>
    </r>
  </si>
  <si>
    <t>Narrative Description (to be completed at baseline)</t>
  </si>
  <si>
    <t>Introduction to the Assessment of the Availability of Mental Health Services</t>
  </si>
  <si>
    <t>1. In the space below, describe the mental health service needs (e.g. prevalence and distribution of SMI/SED) of Medicaid beneficiaries with SMI/SED in the state at the beginning of the demonstration. [Limit responses to 500 words if possible]</t>
  </si>
  <si>
    <t xml:space="preserve">Ratio of Medicaid beneficiaries with SMI/SED to Medicaid-Enrolled Psychiatrists or Other Prescribers </t>
  </si>
  <si>
    <t xml:space="preserve">Ratio of Medicaid Beneficiaries with SMI/SED to Medicaid- Enrolled CMHCs </t>
  </si>
  <si>
    <t xml:space="preserve">Ratio of Medicaid Beneficiaries with SMI (Adult) to Medicaid- Enrolled Residential Mental Health Treatment Facilities that Qualify as IMDs </t>
  </si>
  <si>
    <t xml:space="preserve">Ratio of Medicaid Beneficiaries with SED to Medicaid-Enrolled PTRFs </t>
  </si>
  <si>
    <t xml:space="preserve">Ratio of Medicaid Beneficiaries with SMI/SED to Medicaid-Enrolled Psychiatric Units in Acute Care Hospitals </t>
  </si>
  <si>
    <t xml:space="preserve">Ratio of Medicaid Beneficiaries with SMI/SED to Crisis Call Centers  </t>
  </si>
  <si>
    <t xml:space="preserve">Ratio of Medicaid Beneficiaries with SMI/SED to Mobile Crisis Units </t>
  </si>
  <si>
    <t xml:space="preserve">Ratio of Medicaid Beneficiaries with SMI/SED to Crisis Stabilization Units </t>
  </si>
  <si>
    <t xml:space="preserve">Ratio of Medicaid Beneficiaries with SMI/SED to Crisis Observation/ Assessment Centers </t>
  </si>
  <si>
    <t xml:space="preserve">Ratio of Medicaid Beneficiaries with SMI/SED to Coordinated Community Crisis Response Teams </t>
  </si>
  <si>
    <t xml:space="preserve">Ratio of Medicaid Beneficiaries with SMI/SED to FQHCs that Offer Behavioral Health Services </t>
  </si>
  <si>
    <t>Facilities That Qualify As IMDs Category Notes</t>
  </si>
  <si>
    <t>Institutions for Mental Diseases</t>
  </si>
  <si>
    <t>Residential Treatment Facilities That Qualify As IMDs</t>
  </si>
  <si>
    <t>Number of Medicaid-Enrolled PRTF Beds Available to Medicaid Patients</t>
  </si>
  <si>
    <t>Ratio of Total CMHCs to Medicaid- Enrolled CMHCs</t>
  </si>
  <si>
    <t>Ratio of Medicaid-Enrolled CMHCs to Medicaid-Enrolled CMHCs Accepting New Patients</t>
  </si>
  <si>
    <t>Ratio of Total Residential Mental Health Treatment Beds to Medicaid-Enrolled Residential Mental Health Treatment Beds</t>
  </si>
  <si>
    <t>Ratio of Total PTRFs to Medicaid- Enrolled PRTFs</t>
  </si>
  <si>
    <t>Ratio of Medicaid-Enrolled PRTFs to Medicaid-Enrolled PRTFs Accepting New Medicaid Patients</t>
  </si>
  <si>
    <t>Ratio of Psychiatric Units in Acute Care Hospitals to Medicaid-Enrolled Psychiatric Units in Acute Care Hospitals</t>
  </si>
  <si>
    <t>Ratio of Medicaid-Enrolled Psychiatric Units in Acute Care Hospitals to Medicaid-Enrolled Psychiatric Units in Acute Care Hospitals Accepting New Medicaid Patients</t>
  </si>
  <si>
    <t>Ratio of Medicaid Beneficiaries with SMI/SED to Licensed Psychiatric Hospital Beds Available to Medicaid Patients</t>
  </si>
  <si>
    <t xml:space="preserve">Ratio of Licensed Psychiatric Hospital Beds to Licensed Psychiatric Hospital Beds Available to Medicaid Patients </t>
  </si>
  <si>
    <t>Number of Licensed Psychiatric Hospital Beds (Psychiatric Hospital + Psychiatric Units) Available to Medicaid Patients</t>
  </si>
  <si>
    <t>Total Number of Medicaid-Enrolled Residential Mental Health Treatment Beds Available to Adult Medicaid Patients</t>
  </si>
  <si>
    <t xml:space="preserve">Ratio of Medicaid Beneficiaries with SMI (Adult) to Medicaid-Enrolled Residential Mental Health Treatment Beds </t>
  </si>
  <si>
    <t>Number of Medicaid-Enrolled PRTFs Accepting New Medicaid Patients</t>
  </si>
  <si>
    <t>Ratio of Medicaid- Enrolled PRTF Beds to Medicaid- Enrolled PRTFs Available to Medicaid Patients</t>
  </si>
  <si>
    <t>Ratio of Total Number of PRTF Beds to Medicaid- Enrolled PRTF Beds</t>
  </si>
  <si>
    <t xml:space="preserve">Number of Residential Mental Health Treatment Facilities (Adult) that Qualify as IMDs </t>
  </si>
  <si>
    <t>Ratio of Medicaid-Enrolled Residential Mental Health Treatment Facilities (Adult) that Qualify as IMDs to Medicaid- Enrolled Residential Mental Health Treatment Facilities (Adult) that Qualify as IMDs Accepting New Medicaid Patients</t>
  </si>
  <si>
    <r>
      <t xml:space="preserve">A </t>
    </r>
    <r>
      <rPr>
        <b/>
        <i/>
        <sz val="11"/>
        <color theme="1"/>
        <rFont val="Calibri"/>
        <family val="2"/>
        <scheme val="minor"/>
      </rPr>
      <t>psychiatric residential treatment facility</t>
    </r>
    <r>
      <rPr>
        <sz val="11"/>
        <color theme="1"/>
        <rFont val="Calibri"/>
        <family val="2"/>
        <scheme val="minor"/>
      </rPr>
      <t xml:space="preserve">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§441.182, and 42 CFR §483.350 – §483.376.</t>
    </r>
  </si>
  <si>
    <r>
      <t>An</t>
    </r>
    <r>
      <rPr>
        <b/>
        <i/>
        <sz val="11"/>
        <color theme="1"/>
        <rFont val="Calibri"/>
        <family val="2"/>
        <scheme val="minor"/>
      </rPr>
      <t xml:space="preserve"> institution for mental diseases </t>
    </r>
    <r>
      <rPr>
        <sz val="11"/>
        <color theme="1"/>
        <rFont val="Calibri"/>
        <family val="2"/>
        <scheme val="minor"/>
      </rPr>
      <t>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r>
  </si>
  <si>
    <t>Ratio of Medicaid Beneficiaries with SED to Medicaid-Enrolled PRTF Beds Available to Medicaid Patients</t>
  </si>
  <si>
    <t>BE</t>
  </si>
  <si>
    <t>BF</t>
  </si>
  <si>
    <t>BL</t>
  </si>
  <si>
    <t>BS</t>
  </si>
  <si>
    <t>BT</t>
  </si>
  <si>
    <t>CC</t>
  </si>
  <si>
    <t>CQ</t>
  </si>
  <si>
    <t>CR</t>
  </si>
  <si>
    <t>DC</t>
  </si>
  <si>
    <t>DM</t>
  </si>
  <si>
    <t>Available to Medicaid patients</t>
  </si>
  <si>
    <t>Crisis stabilization unit</t>
  </si>
  <si>
    <r>
      <t>Crisis stabilization units</t>
    </r>
    <r>
      <rPr>
        <sz val="11"/>
        <rFont val="Calibri"/>
        <family val="2"/>
        <scheme val="minor"/>
      </rPr>
      <t xml:space="preserve"> offer medically monitored short-term crisis stabilization services, as defined by the state. </t>
    </r>
  </si>
  <si>
    <r>
      <rPr>
        <b/>
        <i/>
        <sz val="11"/>
        <color theme="1"/>
        <rFont val="Calibri"/>
        <family val="2"/>
        <scheme val="minor"/>
      </rPr>
      <t xml:space="preserve">Available to Medicaid patients </t>
    </r>
    <r>
      <rPr>
        <sz val="11"/>
        <color theme="1"/>
        <rFont val="Calibri"/>
        <family val="2"/>
        <scheme val="minor"/>
      </rPr>
      <t xml:space="preserve">means any facility or bed available to serve Medicaid patients. </t>
    </r>
  </si>
  <si>
    <t>Ratio of Medicaid-Enrolled Psychiatrists or Other Prescribers to Medicaid-Enrolled Psychiatrists or Other Prescribers Accepting New Medicaid Patients</t>
  </si>
  <si>
    <t>Ratio of Total Psychiatrists or Other Prescribers to Medicaid-Enrolled Psychiatrists or Other Prescribers</t>
  </si>
  <si>
    <t>Ratio of Medicaid Beneficiaries with SMI/SED to Medicaid-Enrolled Psychiatric Units in CAHs</t>
  </si>
  <si>
    <t>Number of Intensive Outpatient/ Partial Hospitalization Providers</t>
  </si>
  <si>
    <t>Number of Medicaid-Enrolled Intensive Outpatient/ Partial Hospitalization Providers</t>
  </si>
  <si>
    <t>Ratio of Total Partial Hospitalization/ Day Treatment Providers to Medicaid-Enrolled Intensive Outpatient/ Partial Hospitalization Providers</t>
  </si>
  <si>
    <t>Ratio of Medicaid-Enrolled Partial Hospitalization/ Day Treatment Providers to Medicaid- Enrolled Intensive Outpatient/ Partial Hospitalization Providers Accepting New Medicaid Patients</t>
  </si>
  <si>
    <t>Intensive Outpatient/  Partial Hospitalization Category Notes</t>
  </si>
  <si>
    <t xml:space="preserve">Ratio of Medicaid Beneficiaries with SMI/SED to Medicaid- Enrolled Intensive Outpatient/ Partial Hospitalization Providers </t>
  </si>
  <si>
    <t>Number of Medicaid beneficiaries with SED 
(0 - 17)</t>
  </si>
  <si>
    <t>Ratio of Psychiatric Units in CAHs to Medicaid-Enrolled Psychiatric Units in CAHs</t>
  </si>
  <si>
    <t>Ratio of Medicaid-Enrolled Psychiatric Units in CAHs to Medicaid-Enrolled Psychiatric Units in CAHs Accepting New Medicaid Patients</t>
  </si>
  <si>
    <t>Other Practitioners Certified and Licensed to Independently Treat Mental Illness</t>
  </si>
  <si>
    <t>Number of Medicaid- Enrolled Residential Mental Health Treatment Facilities (Adult)</t>
  </si>
  <si>
    <t xml:space="preserve">Ratio of Medicaid Beneficiaries with SMI (Adult) to Medicaid- Enrolled Residential Mental Health Treatment Facilities (Adult) </t>
  </si>
  <si>
    <t>Residential Mental Health Treatment Facility Category Notes (Adult)</t>
  </si>
  <si>
    <t>Number of Residential Mental Health Treatment Facilities (Adult)</t>
  </si>
  <si>
    <t>Number of Medicaid-Enrolled Residential Mental Health Treatment Facilities Accepting New Medicaid Patients (Adult)</t>
  </si>
  <si>
    <t>Ratio of Total Residential Mental Health Treatment Facilities (Adult) to Medicaid-Enrolled Residential Mental Health Treatment Facilities (Adult)</t>
  </si>
  <si>
    <t>Ratio of Medicaid-Enrolled Residential Mental Health Treatment Facilities (Adult) to Medicaid- Enrolled Residential Mental Health Treatment Facilities (Adult) Accepting New Patients</t>
  </si>
  <si>
    <t>Ratio of Medicaid-Enrolled Residential Mental Health Treatment Beds to Medicaid- Enrolled Residential Mental Health Treatment Beds Available to Medicaid Patients</t>
  </si>
  <si>
    <t>Ratio of Total Residential Mental Health Treatment Facilities (Adult) that Qualify as IMDs to Medicaid-Enrolled Residential Mental Health Treatment Facilities (Adult) that Qualify as IMDs</t>
  </si>
  <si>
    <t>Ratio of Psychiatric Hospitals to Psychiatric Hospitals Available to Medicaid Patients</t>
  </si>
  <si>
    <t>Number of Psychiatric Hospitals that Qualify as IMDs</t>
  </si>
  <si>
    <t xml:space="preserve">Ratio of Medicaid Beneficiaries with SMI/SED to Psychiatric Hospitals that Qualify as IMDs </t>
  </si>
  <si>
    <t>R</t>
  </si>
  <si>
    <t>Y</t>
  </si>
  <si>
    <t>AF</t>
  </si>
  <si>
    <t>AM</t>
  </si>
  <si>
    <t>AT</t>
  </si>
  <si>
    <t>AZ</t>
  </si>
  <si>
    <t>BG</t>
  </si>
  <si>
    <t>BM</t>
  </si>
  <si>
    <t>BW</t>
  </si>
  <si>
    <t>BX</t>
  </si>
  <si>
    <t>CJ</t>
  </si>
  <si>
    <t>CK</t>
  </si>
  <si>
    <t>CO</t>
  </si>
  <si>
    <t>CP</t>
  </si>
  <si>
    <t>CV</t>
  </si>
  <si>
    <t>CW</t>
  </si>
  <si>
    <t>CZ</t>
  </si>
  <si>
    <t>DA</t>
  </si>
  <si>
    <t>DI</t>
  </si>
  <si>
    <t>DJ</t>
  </si>
  <si>
    <t>DK</t>
  </si>
  <si>
    <t>DL</t>
  </si>
  <si>
    <t>Urban</t>
  </si>
  <si>
    <t>Rural</t>
  </si>
  <si>
    <t>S</t>
  </si>
  <si>
    <t>T-V</t>
  </si>
  <si>
    <t>Z</t>
  </si>
  <si>
    <t>AA-AC</t>
  </si>
  <si>
    <t>AG</t>
  </si>
  <si>
    <t>AH-AJ</t>
  </si>
  <si>
    <t>AN</t>
  </si>
  <si>
    <t>AO-AQ</t>
  </si>
  <si>
    <t>AU</t>
  </si>
  <si>
    <t>AV-AX</t>
  </si>
  <si>
    <t>BA</t>
  </si>
  <si>
    <t>BB-BD</t>
  </si>
  <si>
    <t>BH</t>
  </si>
  <si>
    <t>BI-BK</t>
  </si>
  <si>
    <t>BN</t>
  </si>
  <si>
    <t>BO-BQ</t>
  </si>
  <si>
    <t xml:space="preserve">Number of Psychiatric  Hospitals    </t>
  </si>
  <si>
    <t>Psychiatric Hospitals Available to Medicaid Patients</t>
  </si>
  <si>
    <t>BU-BV</t>
  </si>
  <si>
    <t>CD-CI</t>
  </si>
  <si>
    <t>CM-CN</t>
  </si>
  <si>
    <t>CS-CU</t>
  </si>
  <si>
    <t>DD-DH</t>
  </si>
  <si>
    <t xml:space="preserve">In column I, starting in cell I8, the availability assessment will automatically calculate the percent of adult Medicaid beneficiaries who have SMI in each geographic designation. The state should not input any values into this column or modify the formulas in this column. </t>
  </si>
  <si>
    <r>
      <t xml:space="preserve">In column J, starting in cell J8, enter the total number of Medicaid beneficiaries </t>
    </r>
    <r>
      <rPr>
        <b/>
        <sz val="11"/>
        <rFont val="Calibri"/>
        <family val="2"/>
        <scheme val="minor"/>
      </rPr>
      <t xml:space="preserve">under the age of 18 </t>
    </r>
    <r>
      <rPr>
        <sz val="11"/>
        <rFont val="Calibri"/>
        <family val="2"/>
        <scheme val="minor"/>
      </rPr>
      <t xml:space="preserve">in each geographic designation at the selected point in time. </t>
    </r>
  </si>
  <si>
    <r>
      <t xml:space="preserve">In column L starting in cell L8, the availability assessment will automatically calculate the percent of beneficiaries </t>
    </r>
    <r>
      <rPr>
        <b/>
        <sz val="11"/>
        <color theme="1"/>
        <rFont val="Calibri"/>
        <family val="2"/>
        <scheme val="minor"/>
      </rPr>
      <t>under the age of 18 who have SED</t>
    </r>
    <r>
      <rPr>
        <sz val="11"/>
        <color theme="1"/>
        <rFont val="Calibri"/>
        <family val="2"/>
        <scheme val="minor"/>
      </rPr>
      <t xml:space="preserve"> in each geographic designation. The state should not input any values into this column or modify the formulas in this column. </t>
    </r>
  </si>
  <si>
    <t xml:space="preserve">In column M, starting in cell M8, the availability assessment will automatically calculate the number of Medicaid beneficiaries (total) in each geographic designation. </t>
  </si>
  <si>
    <t>In column N, starting in cell N8, the availability assessment will automatically calculate the percent with Medicaid beneficiaries with SMI or SED (total) in each geographic designation.</t>
  </si>
  <si>
    <t>In column O, starting in cell O8, the availability assessment will automatically calculate the percent with SMI or SED (total) in each geographic designation.</t>
  </si>
  <si>
    <t xml:space="preserve">In column P, beginning in cell P8, please use this space to provide notes about or qualifications to beneficiary data. For example, use this cell to explain data limitations or missing data. </t>
  </si>
  <si>
    <r>
      <t xml:space="preserve">In column Q, starting in cell Q8, enter the number of </t>
    </r>
    <r>
      <rPr>
        <b/>
        <sz val="11"/>
        <rFont val="Calibri"/>
        <family val="2"/>
        <scheme val="minor"/>
      </rPr>
      <t>psychiatrists or other practitioners who are authorized to prescribe</t>
    </r>
    <r>
      <rPr>
        <sz val="11"/>
        <rFont val="Calibri"/>
        <family val="2"/>
        <scheme val="minor"/>
      </rPr>
      <t xml:space="preserve"> in each geographic designation.  A psychiatrist is any psychiatrist licensed to practice in the state under state licensure laws.  Other prescribers authorized to prescribe means the number of mental health practitioners other than psychiatrists who are authorized to prescribe as defined by state licensure laws.</t>
    </r>
  </si>
  <si>
    <r>
      <t xml:space="preserve">In column R, starting in cell R8, enter the number of </t>
    </r>
    <r>
      <rPr>
        <b/>
        <sz val="11"/>
        <rFont val="Calibri"/>
        <family val="2"/>
        <scheme val="minor"/>
      </rPr>
      <t>Medicaid-enrolled psychiatrists or other practitioners who are authorized to prescribe</t>
    </r>
    <r>
      <rPr>
        <sz val="11"/>
        <rFont val="Calibri"/>
        <family val="2"/>
        <scheme val="minor"/>
      </rPr>
      <t xml:space="preserve"> in each geographic designation.  Medicaid-enrolled means any provider enrolled in Medicaid to obtain Medicaid billing privileges, as defined in 42 CFR §455.410.</t>
    </r>
  </si>
  <si>
    <r>
      <t xml:space="preserve">In column S, starting in cell S8, enter the number of </t>
    </r>
    <r>
      <rPr>
        <b/>
        <sz val="11"/>
        <rFont val="Calibri"/>
        <family val="2"/>
        <scheme val="minor"/>
      </rPr>
      <t>Medicaid-enrolled psychiatrists or other practitioners who are authorized to prescribe and are accepting new Medicaid patients</t>
    </r>
    <r>
      <rPr>
        <sz val="11"/>
        <rFont val="Calibri"/>
        <family val="2"/>
        <scheme val="minor"/>
      </rPr>
      <t xml:space="preserve"> in each geographic designation.  Accepting new Medicaid patients means any provider enrolled in Medicaid to obtain Medicaid billing privileges who will treat new Medicaid-enrolled patients.</t>
    </r>
  </si>
  <si>
    <t xml:space="preserve">In column W, beginning in cell W8, please use this space to provide notes about or qualifications to category data.  For example, use this cell to explain data limitations or missing data. </t>
  </si>
  <si>
    <r>
      <t xml:space="preserve">In column Y, starting in cell Y8, enter the number of </t>
    </r>
    <r>
      <rPr>
        <b/>
        <sz val="11"/>
        <rFont val="Calibri"/>
        <family val="2"/>
        <scheme val="minor"/>
      </rPr>
      <t>Medicaid-enrolled other types of practitioners certified and licensed to independently treat mental illness</t>
    </r>
    <r>
      <rPr>
        <sz val="11"/>
        <rFont val="Calibri"/>
        <family val="2"/>
        <scheme val="minor"/>
      </rPr>
      <t xml:space="preserve"> in each geographic designation.</t>
    </r>
  </si>
  <si>
    <r>
      <t xml:space="preserve">In column Z, starting in cell Z8, enter the number of </t>
    </r>
    <r>
      <rPr>
        <b/>
        <sz val="11"/>
        <rFont val="Calibri"/>
        <family val="2"/>
        <scheme val="minor"/>
      </rPr>
      <t>Medicaid-enrolled other types of practitioners certified and licensed to independently treat mental illness accepting new Medicaid patients</t>
    </r>
    <r>
      <rPr>
        <sz val="11"/>
        <rFont val="Calibri"/>
        <family val="2"/>
        <scheme val="minor"/>
      </rPr>
      <t xml:space="preserve"> in each geographic designation.</t>
    </r>
  </si>
  <si>
    <t xml:space="preserve">In columns AA-AC, starting in cell AA8, the availability assessment will automatically calculate the ratios in each geographic designation. The state should not input any values into these columns or modify the formulas in these columns. </t>
  </si>
  <si>
    <t xml:space="preserve">In column AD, beginning in cell AD8, please use this space to provide notes about or qualifications to category data.  For example, use this cell to explain data limitations or missing data. </t>
  </si>
  <si>
    <r>
      <t>In column AF, starting in cell AF8, enter the number of</t>
    </r>
    <r>
      <rPr>
        <b/>
        <sz val="11"/>
        <rFont val="Calibri"/>
        <family val="2"/>
        <scheme val="minor"/>
      </rPr>
      <t xml:space="preserve"> Medicaid-enrolled CMHCs</t>
    </r>
    <r>
      <rPr>
        <sz val="11"/>
        <rFont val="Calibri"/>
        <family val="2"/>
        <scheme val="minor"/>
      </rPr>
      <t xml:space="preserve"> in each geographic designation.</t>
    </r>
  </si>
  <si>
    <r>
      <t xml:space="preserve">In column AG, starting in cell AG8, enter the number of </t>
    </r>
    <r>
      <rPr>
        <b/>
        <sz val="11"/>
        <rFont val="Calibri"/>
        <family val="2"/>
        <scheme val="minor"/>
      </rPr>
      <t>Medicaid-enrolled CMHCs accepting new Medicaid patients</t>
    </r>
    <r>
      <rPr>
        <sz val="11"/>
        <rFont val="Calibri"/>
        <family val="2"/>
        <scheme val="minor"/>
      </rPr>
      <t xml:space="preserve"> in each geographic designation.</t>
    </r>
  </si>
  <si>
    <t xml:space="preserve">In column AK, beginning in cell AK8, please use this space to provide notes about or qualifications to category data.  For example, use this cell to explain data limitations or missing data. </t>
  </si>
  <si>
    <r>
      <t xml:space="preserve">In column AM, starting in cell AM8, enter the number of </t>
    </r>
    <r>
      <rPr>
        <b/>
        <sz val="11"/>
        <rFont val="Calibri"/>
        <family val="2"/>
        <scheme val="minor"/>
      </rPr>
      <t>Medicaid-enrolled intensive outpatient/partial hospitalization providers</t>
    </r>
    <r>
      <rPr>
        <sz val="11"/>
        <rFont val="Calibri"/>
        <family val="2"/>
        <scheme val="minor"/>
      </rPr>
      <t xml:space="preserve"> in each geographic designation.</t>
    </r>
  </si>
  <si>
    <r>
      <t>In column AN, starting in cell AN8, enter the number of</t>
    </r>
    <r>
      <rPr>
        <b/>
        <sz val="11"/>
        <rFont val="Calibri"/>
        <family val="2"/>
        <scheme val="minor"/>
      </rPr>
      <t xml:space="preserve"> Medicaid-enrolled intensive outpatient/partial hospitalization providers accepting new Medicaid patients</t>
    </r>
    <r>
      <rPr>
        <sz val="11"/>
        <rFont val="Calibri"/>
        <family val="2"/>
        <scheme val="minor"/>
      </rPr>
      <t xml:space="preserve"> in each geographic designation.</t>
    </r>
  </si>
  <si>
    <t xml:space="preserve">In column AO-AQ, starting in cell AO8, the availability assessment will automatically calculate the ratios in each geographic designation. The state should not input any values into these columns or modify the formulas in these columns. </t>
  </si>
  <si>
    <t xml:space="preserve">In column AR, beginning in cell AR8, please use this space to provide notes about or qualifications to category data. For example, use this cell to explain data limitations or missing data. </t>
  </si>
  <si>
    <r>
      <t xml:space="preserve">In column AS, starting in cell AS8, enter the number of </t>
    </r>
    <r>
      <rPr>
        <b/>
        <sz val="11"/>
        <rFont val="Calibri"/>
        <family val="2"/>
        <scheme val="minor"/>
      </rPr>
      <t>residential mental health treatment facilities (adult)</t>
    </r>
    <r>
      <rPr>
        <sz val="11"/>
        <rFont val="Calibri"/>
        <family val="2"/>
        <scheme val="minor"/>
      </rPr>
      <t xml:space="preserve"> in each geographic designation.  A residential mental health treatment facilities (adult) is a facility not licensed as a psychiatric hospital, whose primary purpose is to provide individually planned programs of mental health treatment services in a residential care setting for adults as defined for SAMHSA's N-MHSS. Please exclude residential SUD treatment facilities.</t>
    </r>
  </si>
  <si>
    <r>
      <t xml:space="preserve">In column AT, starting in cell AT8, enter the number of </t>
    </r>
    <r>
      <rPr>
        <b/>
        <sz val="11"/>
        <rFont val="Calibri"/>
        <family val="2"/>
        <scheme val="minor"/>
      </rPr>
      <t>Medicaid-enrolled residential mental health treatment facilities (adult)</t>
    </r>
    <r>
      <rPr>
        <sz val="11"/>
        <rFont val="Calibri"/>
        <family val="2"/>
        <scheme val="minor"/>
      </rPr>
      <t xml:space="preserve"> in each geographic designation.</t>
    </r>
  </si>
  <si>
    <r>
      <t xml:space="preserve">In column AU, starting in cell AU8, enter the number of </t>
    </r>
    <r>
      <rPr>
        <b/>
        <sz val="11"/>
        <rFont val="Calibri"/>
        <family val="2"/>
        <scheme val="minor"/>
      </rPr>
      <t>Medicaid-enrolled residential mental health treatment facilities (adult) accepting new Medicaid patients</t>
    </r>
    <r>
      <rPr>
        <sz val="11"/>
        <rFont val="Calibri"/>
        <family val="2"/>
        <scheme val="minor"/>
      </rPr>
      <t xml:space="preserve"> in each geographic designation.</t>
    </r>
  </si>
  <si>
    <t xml:space="preserve">In column AV-AX, starting in cell AV8, the availability assessment will automatically calculate the ratios in each geographic designation. The state should not input any values into these columns or modify the formulas in these columns. </t>
  </si>
  <si>
    <r>
      <t xml:space="preserve">In column AY, starting in cell AY8, enter the total number of </t>
    </r>
    <r>
      <rPr>
        <b/>
        <sz val="11"/>
        <rFont val="Calibri"/>
        <family val="2"/>
        <scheme val="minor"/>
      </rPr>
      <t>residential mental health treatment facility beds (adult)</t>
    </r>
    <r>
      <rPr>
        <sz val="11"/>
        <rFont val="Calibri"/>
        <family val="2"/>
        <scheme val="minor"/>
      </rPr>
      <t xml:space="preserve"> in each geographic designation.</t>
    </r>
  </si>
  <si>
    <r>
      <t>In column AZ, starting in cell AZ8, enter the total number of</t>
    </r>
    <r>
      <rPr>
        <b/>
        <sz val="11"/>
        <rFont val="Calibri"/>
        <family val="2"/>
        <scheme val="minor"/>
      </rPr>
      <t xml:space="preserve"> Medicaid-enrolled residential mental health treatment beds (adult)</t>
    </r>
    <r>
      <rPr>
        <sz val="11"/>
        <rFont val="Calibri"/>
        <family val="2"/>
        <scheme val="minor"/>
      </rPr>
      <t xml:space="preserve"> in each geographic designation.</t>
    </r>
  </si>
  <si>
    <r>
      <t xml:space="preserve">In column BA, starting in cell BA8, enter the total number of </t>
    </r>
    <r>
      <rPr>
        <b/>
        <sz val="11"/>
        <rFont val="Calibri"/>
        <family val="2"/>
        <scheme val="minor"/>
      </rPr>
      <t>Medicaid-enrolled residential mental health treatment beds available to adult Medicaid patients</t>
    </r>
    <r>
      <rPr>
        <sz val="11"/>
        <rFont val="Calibri"/>
        <family val="2"/>
        <scheme val="minor"/>
      </rPr>
      <t xml:space="preserve"> in each geographic designation. Available to Medicaid adult Medicaid patients means any facility or bed available to serve Medicaid patients over the age of 18. </t>
    </r>
  </si>
  <si>
    <t>In column BB-BD, starting in cell BB8, the availability assessment will automatically calculate the ratios in each geographic designation. The state should not input any values into these columns or modify the formulas in these columns.</t>
  </si>
  <si>
    <t xml:space="preserve">In column BE, beginning in cell BE8, please use this space to provide notes about or qualifications to category data. For example, use this cell to explain data limitations or missing data. </t>
  </si>
  <si>
    <r>
      <t>In column BF, starting in cell BF8, enter the number of</t>
    </r>
    <r>
      <rPr>
        <b/>
        <sz val="11"/>
        <rFont val="Calibri"/>
        <family val="2"/>
        <scheme val="minor"/>
      </rPr>
      <t xml:space="preserve"> psychiatric residential treatment facilities (PRTF)</t>
    </r>
    <r>
      <rPr>
        <sz val="11"/>
        <rFont val="Calibri"/>
        <family val="2"/>
        <scheme val="minor"/>
      </rPr>
      <t xml:space="preserve"> in each geographic designation. A PRTF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§441.182, and 42 CFR §483.350 – §483.376.</t>
    </r>
  </si>
  <si>
    <r>
      <t>In column BG, starting in cell BG8, enter the number of</t>
    </r>
    <r>
      <rPr>
        <b/>
        <sz val="11"/>
        <rFont val="Calibri"/>
        <family val="2"/>
        <scheme val="minor"/>
      </rPr>
      <t xml:space="preserve"> Medicaid-enrolled PRTFs</t>
    </r>
    <r>
      <rPr>
        <sz val="11"/>
        <rFont val="Calibri"/>
        <family val="2"/>
        <scheme val="minor"/>
      </rPr>
      <t xml:space="preserve"> in each geographic designation.</t>
    </r>
  </si>
  <si>
    <r>
      <t xml:space="preserve">In column BH, starting in cell BH8, enter the number of </t>
    </r>
    <r>
      <rPr>
        <b/>
        <sz val="11"/>
        <rFont val="Calibri"/>
        <family val="2"/>
        <scheme val="minor"/>
      </rPr>
      <t xml:space="preserve">Medicaid-enrolled PRTFs accepting new Medicaid patients </t>
    </r>
    <r>
      <rPr>
        <sz val="11"/>
        <rFont val="Calibri"/>
        <family val="2"/>
        <scheme val="minor"/>
      </rPr>
      <t>in each geographic designation.</t>
    </r>
  </si>
  <si>
    <t>In column BI-BK, starting in cell BI8, the availability assessment will automatically calculate the ratios in each geographic designation. The state should not input any values into these columns or modify the formulas in these columns.</t>
  </si>
  <si>
    <r>
      <t>In column BL, starting in cell BL8, enter the total number of</t>
    </r>
    <r>
      <rPr>
        <b/>
        <sz val="11"/>
        <rFont val="Calibri"/>
        <family val="2"/>
        <scheme val="minor"/>
      </rPr>
      <t xml:space="preserve"> PRTF beds</t>
    </r>
    <r>
      <rPr>
        <sz val="11"/>
        <rFont val="Calibri"/>
        <family val="2"/>
        <scheme val="minor"/>
      </rPr>
      <t xml:space="preserve"> in each geographic designation.</t>
    </r>
  </si>
  <si>
    <r>
      <t xml:space="preserve">In column BM, starting in cell BM8, enter the number of </t>
    </r>
    <r>
      <rPr>
        <b/>
        <sz val="11"/>
        <rFont val="Calibri"/>
        <family val="2"/>
        <scheme val="minor"/>
      </rPr>
      <t xml:space="preserve">Medicaid-enrolled PRTF beds </t>
    </r>
    <r>
      <rPr>
        <sz val="11"/>
        <rFont val="Calibri"/>
        <family val="2"/>
        <scheme val="minor"/>
      </rPr>
      <t>in each geographic designation.</t>
    </r>
  </si>
  <si>
    <r>
      <t xml:space="preserve">In column BN, starting in cell BN8, enter the number of </t>
    </r>
    <r>
      <rPr>
        <b/>
        <sz val="11"/>
        <rFont val="Calibri"/>
        <family val="2"/>
        <scheme val="minor"/>
      </rPr>
      <t>Medicaid-enrolled PRTF beds available to Medicaid patients</t>
    </r>
    <r>
      <rPr>
        <sz val="11"/>
        <rFont val="Calibri"/>
        <family val="2"/>
        <scheme val="minor"/>
      </rPr>
      <t xml:space="preserve"> in each geographic designation. Available to Medicaid patients means any facility or bed available to serve Medicaid patients.</t>
    </r>
  </si>
  <si>
    <t xml:space="preserve">In column BO-BQ, starting in cell BO8, the availability assessment will automatically calculate the ratios in each geographic designation. The state should not input any values into these columns or modify the formulas in these columns. </t>
  </si>
  <si>
    <t xml:space="preserve">In column BR, beginning in cell BR8, please use this space to provide notes about or qualifications to category data. For example, use this cell to explain data limitations or missing data. </t>
  </si>
  <si>
    <r>
      <t>In column BT, starting in cell BT8, enter the number of</t>
    </r>
    <r>
      <rPr>
        <b/>
        <sz val="11"/>
        <rFont val="Calibri"/>
        <family val="2"/>
        <scheme val="minor"/>
      </rPr>
      <t xml:space="preserve"> psychiatric hospitals available to Medicaid patients </t>
    </r>
    <r>
      <rPr>
        <sz val="11"/>
        <rFont val="Calibri"/>
        <family val="2"/>
        <scheme val="minor"/>
      </rPr>
      <t>in each geographic designation.</t>
    </r>
  </si>
  <si>
    <t xml:space="preserve">In column BU-BV, starting in cell BU8, the availability assessment will automatically calculate the ratios in each geographic designation. The state should not input any values into these columns or modify the formulas in these columns. </t>
  </si>
  <si>
    <t xml:space="preserve">In column BW, beginning in cell BW8, please use this space to provide notes about or qualifications to category data. For example, use this cell to explain data limitations or missing data. </t>
  </si>
  <si>
    <r>
      <t>In column BX, starting in cell BX8, enter the number of</t>
    </r>
    <r>
      <rPr>
        <b/>
        <sz val="11"/>
        <rFont val="Calibri"/>
        <family val="2"/>
        <scheme val="minor"/>
      </rPr>
      <t xml:space="preserve"> psychiatric units in acute care hospitals</t>
    </r>
    <r>
      <rPr>
        <sz val="11"/>
        <rFont val="Calibri"/>
        <family val="2"/>
        <scheme val="minor"/>
      </rPr>
      <t xml:space="preserve"> in each geographic designation.  A psychiatric unit is a separate inpatient psychiatric unit of a general hospital that provides inpatient mental health services and has specifically allocated staff and space (beds) for the treatment of persons with mental illness, as defined for SAMHSA's N-MHSS.</t>
    </r>
  </si>
  <si>
    <r>
      <t>In column BY, starting in cell BY8, enter the number of</t>
    </r>
    <r>
      <rPr>
        <b/>
        <sz val="11"/>
        <rFont val="Calibri"/>
        <family val="2"/>
        <scheme val="minor"/>
      </rPr>
      <t xml:space="preserve"> psychiatric units in critical access hospitals (CAHs)</t>
    </r>
    <r>
      <rPr>
        <sz val="11"/>
        <rFont val="Calibri"/>
        <family val="2"/>
        <scheme val="minor"/>
      </rPr>
      <t xml:space="preserve"> in each geographic designation.  A critical access hospital is a small facility that provides 24-hour emergency care, outpatient services, as well as inpatient services to people in rural areas, as defined in 42 CFR §485.606.  </t>
    </r>
  </si>
  <si>
    <r>
      <t xml:space="preserve">In column BZ, starting in cell BZ8, enter the number of </t>
    </r>
    <r>
      <rPr>
        <b/>
        <sz val="11"/>
        <rFont val="Calibri"/>
        <family val="2"/>
        <scheme val="minor"/>
      </rPr>
      <t>Medicaid-enrolled psychiatric units in acute care hospitals</t>
    </r>
    <r>
      <rPr>
        <sz val="11"/>
        <rFont val="Calibri"/>
        <family val="2"/>
        <scheme val="minor"/>
      </rPr>
      <t xml:space="preserve"> in each geographic designation.</t>
    </r>
  </si>
  <si>
    <r>
      <t>In column CA, starting in cell CA8, enter the number of</t>
    </r>
    <r>
      <rPr>
        <b/>
        <sz val="11"/>
        <rFont val="Calibri"/>
        <family val="2"/>
        <scheme val="minor"/>
      </rPr>
      <t xml:space="preserve"> Medicaid-enrolled psychiatric units in CAHs </t>
    </r>
    <r>
      <rPr>
        <sz val="11"/>
        <rFont val="Calibri"/>
        <family val="2"/>
        <scheme val="minor"/>
      </rPr>
      <t>in each geographic designation.</t>
    </r>
  </si>
  <si>
    <r>
      <t xml:space="preserve">In column CB, starting in cell CB8, enter the number of </t>
    </r>
    <r>
      <rPr>
        <b/>
        <sz val="11"/>
        <rFont val="Calibri"/>
        <family val="2"/>
        <scheme val="minor"/>
      </rPr>
      <t>Medicaid-enrolled psychiatric units in acute care hospitals accepting new Medicaid patients</t>
    </r>
    <r>
      <rPr>
        <sz val="11"/>
        <rFont val="Calibri"/>
        <family val="2"/>
        <scheme val="minor"/>
      </rPr>
      <t xml:space="preserve"> in each geographic designation.</t>
    </r>
  </si>
  <si>
    <r>
      <t>In column CC starting in cell CC8, enter the number of</t>
    </r>
    <r>
      <rPr>
        <b/>
        <sz val="11"/>
        <rFont val="Calibri"/>
        <family val="2"/>
        <scheme val="minor"/>
      </rPr>
      <t xml:space="preserve"> Medicaid-enrolled psychiatric units in CAHs accepting new Medicaid patients</t>
    </r>
    <r>
      <rPr>
        <sz val="11"/>
        <rFont val="Calibri"/>
        <family val="2"/>
        <scheme val="minor"/>
      </rPr>
      <t xml:space="preserve"> in each geographic designation.</t>
    </r>
  </si>
  <si>
    <t xml:space="preserve">In column CD-CI, starting in cell CD8, the availability assessment will automatically calculate the ratios in each geographic designation. The state should not input any values into these columns or modify the formulas in these columns. </t>
  </si>
  <si>
    <t xml:space="preserve">In column CJ, beginning in cell CJ8, please use this space to provide notes about or qualifications to category data. For example, use this cell to explain data limitations or missing data. </t>
  </si>
  <si>
    <r>
      <t xml:space="preserve">In column CK, starting in cell CK8, enter the number of </t>
    </r>
    <r>
      <rPr>
        <b/>
        <sz val="11"/>
        <rFont val="Calibri"/>
        <family val="2"/>
        <scheme val="minor"/>
      </rPr>
      <t>licensed psychiatric hospital beds (psychiatric hospital + psychiatric units)</t>
    </r>
    <r>
      <rPr>
        <sz val="11"/>
        <rFont val="Calibri"/>
        <family val="2"/>
        <scheme val="minor"/>
      </rPr>
      <t xml:space="preserve"> in each geographic designation. Please enter the number of licensed psychiatric hospital beds as defined by state licensure requirements.  </t>
    </r>
  </si>
  <si>
    <r>
      <t>In column CL, starting in cell CL8, enter the number of</t>
    </r>
    <r>
      <rPr>
        <b/>
        <sz val="11"/>
        <rFont val="Calibri"/>
        <family val="2"/>
        <scheme val="minor"/>
      </rPr>
      <t xml:space="preserve"> licensed psychiatric hospital beds (psychiatric hospital + psychiatric units) available to Medicaid patients </t>
    </r>
    <r>
      <rPr>
        <sz val="11"/>
        <rFont val="Calibri"/>
        <family val="2"/>
        <scheme val="minor"/>
      </rPr>
      <t>in each geographic designation.</t>
    </r>
  </si>
  <si>
    <t xml:space="preserve">In column CO, beginning in cell CO8, please use this space to provide notes about or qualifications to category data. For example, use this cell to explain data limitations or missing data. </t>
  </si>
  <si>
    <r>
      <t xml:space="preserve">In column CP, starting in cell CP8, enter the number of </t>
    </r>
    <r>
      <rPr>
        <b/>
        <sz val="11"/>
        <rFont val="Calibri"/>
        <family val="2"/>
        <scheme val="minor"/>
      </rPr>
      <t xml:space="preserve">residential mental health treatment facilities (adult) that qualify as an institution for mental diseases (IMDs) </t>
    </r>
    <r>
      <rPr>
        <sz val="11"/>
        <rFont val="Calibri"/>
        <family val="2"/>
        <scheme val="minor"/>
      </rPr>
      <t>in each geographic designation. An IMD 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r>
  </si>
  <si>
    <r>
      <t xml:space="preserve">In column CQ, starting in cell CQ8, enter the number of </t>
    </r>
    <r>
      <rPr>
        <b/>
        <sz val="11"/>
        <rFont val="Calibri"/>
        <family val="2"/>
        <scheme val="minor"/>
      </rPr>
      <t>Medicaid-enrolled residential mental health treatment facilities (adult) that qualify as IMDs</t>
    </r>
    <r>
      <rPr>
        <sz val="11"/>
        <rFont val="Calibri"/>
        <family val="2"/>
        <scheme val="minor"/>
      </rPr>
      <t xml:space="preserve"> in each geographic designation.</t>
    </r>
  </si>
  <si>
    <r>
      <t xml:space="preserve">In column CR, starting in cell CR8, enter the number of </t>
    </r>
    <r>
      <rPr>
        <b/>
        <sz val="11"/>
        <rFont val="Calibri"/>
        <family val="2"/>
        <scheme val="minor"/>
      </rPr>
      <t xml:space="preserve">Medicaid-enrolled residential mental health treatment facilities (adult) that qualify as IMDs accepting Medicaid patients </t>
    </r>
    <r>
      <rPr>
        <sz val="11"/>
        <rFont val="Calibri"/>
        <family val="2"/>
        <scheme val="minor"/>
      </rPr>
      <t>in each geographic designation.</t>
    </r>
  </si>
  <si>
    <t>In column CS-CU, starting in cell CS8, the availability assessment will automatically calculate the ratios in each geographic designation. The state should not input any values into these columns or modify the formulas in these columns.</t>
  </si>
  <si>
    <r>
      <t xml:space="preserve">In column CV, starting in cell CV8, enter the number of </t>
    </r>
    <r>
      <rPr>
        <b/>
        <sz val="11"/>
        <rFont val="Calibri"/>
        <family val="2"/>
        <scheme val="minor"/>
      </rPr>
      <t>psychiatric hospitals that qualify as IMDs</t>
    </r>
    <r>
      <rPr>
        <sz val="11"/>
        <rFont val="Calibri"/>
        <family val="2"/>
        <scheme val="minor"/>
      </rPr>
      <t xml:space="preserve"> in each geographic designation.</t>
    </r>
  </si>
  <si>
    <t>In column CW, starting in cell CW8, the availability assessment will automatically calculate the ratios in each geographic designation. The state should not input any values into these columns or modify the formulas in these columns.</t>
  </si>
  <si>
    <t xml:space="preserve">In column CX, beginning in cell CX8, please use this space to provide notes about or qualifications to category data. For example, use this cell to explain data limitations or missing data. </t>
  </si>
  <si>
    <r>
      <t>In column CY, starting in cell CY8, enter the number of</t>
    </r>
    <r>
      <rPr>
        <b/>
        <sz val="11"/>
        <rFont val="Calibri"/>
        <family val="2"/>
        <scheme val="minor"/>
      </rPr>
      <t xml:space="preserve"> crisis call centers</t>
    </r>
    <r>
      <rPr>
        <sz val="11"/>
        <rFont val="Calibri"/>
        <family val="2"/>
        <scheme val="minor"/>
      </rPr>
      <t xml:space="preserve"> in each geographic designation. Please enter the number of crisis call centers as defined by the state. </t>
    </r>
  </si>
  <si>
    <r>
      <t xml:space="preserve">In column CZ, starting in cell CZ8, enter the number of </t>
    </r>
    <r>
      <rPr>
        <b/>
        <sz val="11"/>
        <rFont val="Calibri"/>
        <family val="2"/>
        <scheme val="minor"/>
      </rPr>
      <t>mobile crisis units</t>
    </r>
    <r>
      <rPr>
        <sz val="11"/>
        <rFont val="Calibri"/>
        <family val="2"/>
        <scheme val="minor"/>
      </rPr>
      <t xml:space="preserve"> in each geographic designation. A mobile crisis unit is a team that intervenes during mental health crises, as defined by the state.</t>
    </r>
  </si>
  <si>
    <r>
      <t xml:space="preserve">In column DA, starting in cell DA8, enter the number of </t>
    </r>
    <r>
      <rPr>
        <b/>
        <sz val="11"/>
        <rFont val="Calibri"/>
        <family val="2"/>
        <scheme val="minor"/>
      </rPr>
      <t>crisis observation/ assessment centers</t>
    </r>
    <r>
      <rPr>
        <sz val="11"/>
        <rFont val="Calibri"/>
        <family val="2"/>
        <scheme val="minor"/>
      </rPr>
      <t xml:space="preserve"> in each geographic designation. Please enter the number of observation or assessment centers as defined by the state.</t>
    </r>
  </si>
  <si>
    <r>
      <t xml:space="preserve">In column DB, starting in cell DB8, enter the number of </t>
    </r>
    <r>
      <rPr>
        <b/>
        <sz val="11"/>
        <rFont val="Calibri"/>
        <family val="2"/>
        <scheme val="minor"/>
      </rPr>
      <t xml:space="preserve">crisis stabilization units </t>
    </r>
    <r>
      <rPr>
        <sz val="11"/>
        <rFont val="Calibri"/>
        <family val="2"/>
        <scheme val="minor"/>
      </rPr>
      <t xml:space="preserve">in each geographic designation. Crisis stabilization units offer medically monitored short-term crisis stabilization services, as defined by the state. </t>
    </r>
  </si>
  <si>
    <r>
      <t xml:space="preserve">In column DC, starting in cell DC8, enter the number of </t>
    </r>
    <r>
      <rPr>
        <b/>
        <sz val="11"/>
        <rFont val="Calibri"/>
        <family val="2"/>
        <scheme val="minor"/>
      </rPr>
      <t xml:space="preserve">coordinated community crisis response teams </t>
    </r>
    <r>
      <rPr>
        <sz val="11"/>
        <rFont val="Calibri"/>
        <family val="2"/>
        <scheme val="minor"/>
      </rPr>
      <t>in each geographic designation. Coordinated community crisis response means a community-based program or entity that manages crisis response across various community entities or programs, as defined by the state.</t>
    </r>
  </si>
  <si>
    <t>In column DD-DH, starting in cell DD8, the availability assessment will automatically calculate the ratios in each geographic designation. The state should not input any values into these columns or modify the formulas in these columns.</t>
  </si>
  <si>
    <t xml:space="preserve">In column DI, beginning in cell DI8, please use this space to provide notes about or qualifications to category data. For example, use this cell to explain data limitations or missing data. </t>
  </si>
  <si>
    <r>
      <t xml:space="preserve">In column DJ, starting in cell DJ8, enter the number </t>
    </r>
    <r>
      <rPr>
        <b/>
        <sz val="11"/>
        <rFont val="Calibri"/>
        <family val="2"/>
        <scheme val="minor"/>
      </rPr>
      <t>FQHCs that offer behavioral health services</t>
    </r>
    <r>
      <rPr>
        <sz val="11"/>
        <rFont val="Calibri"/>
        <family val="2"/>
        <scheme val="minor"/>
      </rPr>
      <t xml:space="preserve"> in each geographic designation. Federally qualified health center (FQHC) means an entity that has entered into an agreement with CMS to meet Medicare program requirements under 42 CFR §405.2434 and 42 CFR §405.2401.</t>
    </r>
  </si>
  <si>
    <t xml:space="preserve">In column DK, starting in cell DK8,the availability assessment will automatically calculate the ratios in each geographic designation. The state should not input any values into these columns or modify the formulas in these columns. </t>
  </si>
  <si>
    <t>In column DL, beginning in cell DL8, please use this space to provide notes about or qualifications to category data.</t>
  </si>
  <si>
    <t xml:space="preserve">Beginning in column DM, add additional counts and ratios for provider and setting types that the state considers important to its mental health system.  The state should not modify any of the previous columns. </t>
  </si>
  <si>
    <r>
      <t>In column BS, starting in cell BS8, enter the number of</t>
    </r>
    <r>
      <rPr>
        <b/>
        <sz val="11"/>
        <rFont val="Calibri"/>
        <family val="2"/>
        <scheme val="minor"/>
      </rPr>
      <t xml:space="preserve"> psychiatric hospitals</t>
    </r>
    <r>
      <rPr>
        <sz val="11"/>
        <rFont val="Calibri"/>
        <family val="2"/>
        <scheme val="minor"/>
      </rPr>
      <t xml:space="preserve"> in each geographic designation. A psychiatric hospital is an institution which provides diagnosis and treatment of mentally ill persons, as defined at 42 USC §1395x.  </t>
    </r>
  </si>
  <si>
    <r>
      <t xml:space="preserve">In column B, enter each geographic designation starting in cell B8. Add rows as needed to capture all geographic designations. Geographic designation means a state-defined geographic unit for reporting data, such as county, region, or catchment area. The state should consider how it divides its mental health system into smaller units or catchment areas to select geographic designations that will yield meaningful, actionable information. </t>
    </r>
    <r>
      <rPr>
        <strike/>
        <sz val="11"/>
        <color theme="1"/>
        <rFont val="Calibri"/>
        <family val="2"/>
        <scheme val="minor"/>
      </rPr>
      <t/>
    </r>
  </si>
  <si>
    <t xml:space="preserve">In columns T-V, starting in cell T8, the availability assessment will automatically calculate the ratios in each geographic designation. The state should not input any values into these columns or modify the formulas in these columns. </t>
  </si>
  <si>
    <r>
      <t xml:space="preserve">In column AE, starting in cell AE8, enter the number of </t>
    </r>
    <r>
      <rPr>
        <b/>
        <sz val="11"/>
        <rFont val="Calibri"/>
        <family val="2"/>
        <scheme val="minor"/>
      </rPr>
      <t>community mental health centers (CMHCs)</t>
    </r>
    <r>
      <rPr>
        <sz val="11"/>
        <rFont val="Calibri"/>
        <family val="2"/>
        <scheme val="minor"/>
      </rPr>
      <t xml:space="preserve"> in each geographic designation. A community mental health center is an entity that provides outpatient mental health services, 24 hour emergency care services, day treatment, screenings, and consultation and educational services, as defined at 42 CFR §410.2.</t>
    </r>
  </si>
  <si>
    <t xml:space="preserve">In columns AH-AJ, starting in cell AH8, the availability assessment will automatically calculate the ratios in each geographic designation. The state should not input any values into these columns or modify the formulas in these columns. </t>
  </si>
  <si>
    <t xml:space="preserve">In column CM-CN, starting in cell CM8, the availability assessment will automatically calculate the ratios in each geographic designation. The state should not input any values into these columns or modify the formulas in these columns. </t>
  </si>
  <si>
    <t>Ratio of Medicaid-Enrolled Other Practitioners Certified and Licensed to Independently Treat Mental Illness to Medicaid-Enrolled Other Practitioners Certified and Licensed to Independently Treat Mental Illness Accepting New Patients</t>
  </si>
  <si>
    <t>Psychiatric residential treatment facility (PRTF)</t>
  </si>
  <si>
    <t>Psychiatric unit</t>
  </si>
  <si>
    <r>
      <rPr>
        <b/>
        <i/>
        <sz val="11"/>
        <color theme="1"/>
        <rFont val="Calibri"/>
        <family val="2"/>
        <scheme val="minor"/>
      </rPr>
      <t>Accepting new Medicaid patients</t>
    </r>
    <r>
      <rPr>
        <sz val="11"/>
        <color theme="1"/>
        <rFont val="Calibri"/>
        <family val="2"/>
        <scheme val="minor"/>
      </rPr>
      <t xml:space="preserve"> means any provider enrolled in Medicaid to obtain Medicaid billing privileges who will treat new Medicaid-enrolled patients.</t>
    </r>
  </si>
  <si>
    <r>
      <t xml:space="preserve">
This template has four tabs: 1) Instructions, 2) Definitions, 3) Narrative Description, and 4) Availability Assessment. 
States are expected to complete the Narrative Description once, at the beginning of the demonstration, and the  Availability Assessment annually following the instructions on the Instructions tab 
Questions should be directed to </t>
    </r>
    <r>
      <rPr>
        <sz val="11"/>
        <rFont val="Arial"/>
        <family val="2"/>
      </rPr>
      <t>your CMS Project Officer</t>
    </r>
    <r>
      <rPr>
        <sz val="11"/>
        <color theme="1"/>
        <rFont val="Arial"/>
        <family val="2"/>
      </rPr>
      <t xml:space="preserve">
</t>
    </r>
  </si>
  <si>
    <t xml:space="preserve">Mental health practitioners other than psychiatrists who are certified or licensed by the state to independently treat mental illness. </t>
  </si>
  <si>
    <t>In column D, beginning in cell D8, please use this space to explain the state's response if the state selects 'Other-please explain' in column C.</t>
  </si>
  <si>
    <t>Geographic Designation Notes</t>
  </si>
  <si>
    <t>Number of Other Practitioners Certified or Licensed to Independently Treat Mental Illness</t>
  </si>
  <si>
    <t>Number of Medicaid-Enrolled Other Practitioners Certified or Licensed to Independently Treat Mental Illness</t>
  </si>
  <si>
    <t>Number of Medicaid-Enrolled Other Practitioners Certified or Licensed to Independently Treat Mental Illness Accepting New Medicaid Patients</t>
  </si>
  <si>
    <t>Ratio of Medicaid Beneficiaries with SMI/SED to Medicaid-Enrolled Other Practitioners Certified or Licensed to Independently Treat Mental Illness</t>
  </si>
  <si>
    <t>Ratio of Other Practitioners Certified or Licensed to Independently Treat Mental Illness to Medicaid-Enrolled Other Practitioners Certified or Licensed to Independently Treat Mental Illness</t>
  </si>
  <si>
    <t>Ratio of Medicaid Beneficiaries with SMI/SED to Psychiatric Hospitals Available to Medicaid Patients</t>
  </si>
  <si>
    <r>
      <rPr>
        <b/>
        <i/>
        <sz val="11"/>
        <color theme="1"/>
        <rFont val="Calibri"/>
        <family val="2"/>
        <scheme val="minor"/>
      </rPr>
      <t>Rural</t>
    </r>
    <r>
      <rPr>
        <sz val="11"/>
        <color theme="1"/>
        <rFont val="Calibri"/>
        <family val="2"/>
        <scheme val="minor"/>
      </rPr>
      <t xml:space="preserve"> means any area outside an urban area as defined in 42 CFR § 412.64(b)</t>
    </r>
  </si>
  <si>
    <r>
      <t xml:space="preserve">Urban </t>
    </r>
    <r>
      <rPr>
        <sz val="11"/>
        <rFont val="Calibri"/>
        <family val="2"/>
        <scheme val="minor"/>
      </rPr>
      <t>means a Metropolitan Statistical Area or a Metropolitan division (in the case where a Metropolitan Statistical Area is divided into Metropolitan Divisions), as defined by the Executive Office of Management and Budget (42 CFR § 412.64(b)).</t>
    </r>
  </si>
  <si>
    <t>Is this geographic designation primarily urban or rural?</t>
  </si>
  <si>
    <r>
      <t xml:space="preserve">In column X, starting in cell X8, enter the number of </t>
    </r>
    <r>
      <rPr>
        <b/>
        <sz val="11"/>
        <rFont val="Calibri"/>
        <family val="2"/>
        <scheme val="minor"/>
      </rPr>
      <t>other practitioners certified or licensed to independently treat mental illness</t>
    </r>
    <r>
      <rPr>
        <sz val="11"/>
        <rFont val="Calibri"/>
        <family val="2"/>
        <scheme val="minor"/>
      </rPr>
      <t xml:space="preserve"> in each geographic designation. Other types of practitioners certified or licensed to independently treat mental illness means non-psychiatrist mental health providers who are certified or licensed to independently treat mental illness as defined by state licensure laws. This may include, but is not limited to, licensed psychologists, clinical social workers, and professional counselors.</t>
    </r>
  </si>
  <si>
    <r>
      <rPr>
        <b/>
        <i/>
        <sz val="11"/>
        <rFont val="Calibri"/>
        <family val="2"/>
        <scheme val="minor"/>
      </rPr>
      <t xml:space="preserve">Mental health practitioners other than psychiatrists who are certified or licensed to treat mental illness </t>
    </r>
    <r>
      <rPr>
        <sz val="11"/>
        <rFont val="Calibri"/>
        <family val="2"/>
        <scheme val="minor"/>
      </rPr>
      <t>are non-psychiatrist mental health providers who are certified or licensed to independently treat mental illness as defined by state licensure laws. This may include, but is not limited to, licensed psychologists, clinical social workers, and professional counselors .</t>
    </r>
  </si>
  <si>
    <t>In column C, starting in cell C8, please select whether geographic designation entered in the corresponding cell in column B could be considered urban or rural.  If the geographic designation should be categorized as something other than urban or rural, select "Other-please explain" and record an explanation in the notes box in column D. Urban is defined as a Metropolitan Statistical Area or a Metropolitan division (in the case where a Metropolitan Statistical Area is divided into Metropolitan Divisions), as defined by the Executive Office of Management and Budget (42 CFR § 412.64(b))  Rural is defined as any area outside an urban area as defined in 42 CFR § 412.64(b).</t>
  </si>
  <si>
    <t>End of worksheet</t>
  </si>
  <si>
    <t>Intensive outpatient services or partial hospitalization</t>
  </si>
  <si>
    <r>
      <rPr>
        <b/>
        <i/>
        <sz val="11"/>
        <color theme="1"/>
        <rFont val="Calibri"/>
        <family val="2"/>
        <scheme val="minor"/>
      </rPr>
      <t xml:space="preserve">Intensive outpatient services or partial hospitalization </t>
    </r>
    <r>
      <rPr>
        <sz val="11"/>
        <color theme="1"/>
        <rFont val="Calibri"/>
        <family val="2"/>
        <scheme val="minor"/>
      </rPr>
      <t>means a distinct and organized intensive ambulatory treatment program that offers less than 24-hour daily care other than in an individual's home or in an inpatient or residential setting.</t>
    </r>
    <r>
      <rPr>
        <sz val="11"/>
        <color rgb="FFFF0000"/>
        <rFont val="Calibri"/>
        <family val="2"/>
        <scheme val="minor"/>
      </rPr>
      <t xml:space="preserve"> </t>
    </r>
  </si>
  <si>
    <r>
      <t>In column G, starting in cell G8, enter the total number of adult Medicaid beneficiaries</t>
    </r>
    <r>
      <rPr>
        <b/>
        <sz val="11"/>
        <color theme="1"/>
        <rFont val="Calibri"/>
        <family val="2"/>
        <scheme val="minor"/>
      </rPr>
      <t xml:space="preserve"> age 21 and older</t>
    </r>
    <r>
      <rPr>
        <sz val="11"/>
        <color theme="1"/>
        <rFont val="Calibri"/>
        <family val="2"/>
        <scheme val="minor"/>
      </rPr>
      <t xml:space="preserve"> in each geographic designation at the selected point in time.</t>
    </r>
  </si>
  <si>
    <r>
      <t xml:space="preserve">In column K, starting in cell K8, enter the number of beneficiaries </t>
    </r>
    <r>
      <rPr>
        <b/>
        <sz val="11"/>
        <rFont val="Calibri"/>
        <family val="2"/>
        <scheme val="minor"/>
      </rPr>
      <t>under the age of 18 with SED</t>
    </r>
    <r>
      <rPr>
        <sz val="11"/>
        <rFont val="Calibri"/>
        <family val="2"/>
        <scheme val="minor"/>
      </rPr>
      <t xml:space="preserve"> in each geographic designation at the selected point in time. As defined on page 2 of the SMDL, individuals with SED are those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t>
    </r>
  </si>
  <si>
    <r>
      <rPr>
        <i/>
        <sz val="11"/>
        <color theme="1"/>
        <rFont val="Calibri"/>
        <family val="2"/>
        <scheme val="minor"/>
      </rPr>
      <t>Persons with</t>
    </r>
    <r>
      <rPr>
        <b/>
        <i/>
        <sz val="11"/>
        <color theme="1"/>
        <rFont val="Calibri"/>
        <family val="2"/>
        <scheme val="minor"/>
      </rPr>
      <t>serious emotional disturbance</t>
    </r>
    <r>
      <rPr>
        <sz val="11"/>
        <color theme="1"/>
        <rFont val="Calibri"/>
        <family val="2"/>
        <scheme val="minor"/>
      </rPr>
      <t xml:space="preserve"> means individuals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[SMDL]. </t>
    </r>
  </si>
  <si>
    <r>
      <t>In column E, starting in cell E8, enter the total number of adult Medicaid beneficiaries</t>
    </r>
    <r>
      <rPr>
        <b/>
        <sz val="11"/>
        <rFont val="Calibri"/>
        <family val="2"/>
        <scheme val="minor"/>
      </rPr>
      <t xml:space="preserve"> ages 18-20</t>
    </r>
    <r>
      <rPr>
        <sz val="11"/>
        <rFont val="Calibri"/>
        <family val="2"/>
        <scheme val="minor"/>
      </rPr>
      <t xml:space="preserve"> in each geographic designation at the selected point in time. Medicaid beneficiary means a person who has been determined to be eligible to receive Medicaid services as defined at 42 CFR §400.200. Note: this age category is separate in order to avoid double counting beneficiaries in the residential treatment category and to facilitate the calculation of certain ratios in the assessment. See the note in the following cell for additional explanation </t>
    </r>
  </si>
  <si>
    <r>
      <t>In column AL, starting in cell AL8, enter the number of</t>
    </r>
    <r>
      <rPr>
        <b/>
        <sz val="11"/>
        <rFont val="Calibri"/>
        <family val="2"/>
        <scheme val="minor"/>
      </rPr>
      <t xml:space="preserve"> intensive outpatient/partial hospitalization providers</t>
    </r>
    <r>
      <rPr>
        <sz val="11"/>
        <rFont val="Calibri"/>
        <family val="2"/>
        <scheme val="minor"/>
      </rPr>
      <t xml:space="preserve"> in each geographic designation. Partial hospitalization or intensive outpatient services means a distinct and organized intensive ambulatory treatment program that offers less than 24-hour daily care other than in an individual's home or in an inpatient or residential setting.</t>
    </r>
  </si>
  <si>
    <r>
      <rPr>
        <i/>
        <sz val="11"/>
        <color theme="1"/>
        <rFont val="Calibri"/>
        <family val="2"/>
        <scheme val="minor"/>
      </rPr>
      <t xml:space="preserve">Persons with </t>
    </r>
    <r>
      <rPr>
        <b/>
        <i/>
        <sz val="11"/>
        <color theme="1"/>
        <rFont val="Calibri"/>
        <family val="2"/>
        <scheme val="minor"/>
      </rPr>
      <t xml:space="preserve">serious mental illness </t>
    </r>
    <r>
      <rPr>
        <sz val="11"/>
        <color theme="1"/>
        <rFont val="Calibri"/>
        <family val="2"/>
        <scheme val="minor"/>
      </rPr>
      <t>means individuals,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[SMDL]
Note: in the SMDL,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r>
  </si>
  <si>
    <r>
      <t>In column H, starting in cell H8, enter the number of adult Medicaid beneficiaries</t>
    </r>
    <r>
      <rPr>
        <b/>
        <sz val="11"/>
        <color theme="1"/>
        <rFont val="Calibri"/>
        <family val="2"/>
        <scheme val="minor"/>
      </rPr>
      <t xml:space="preserve"> age 21 and older</t>
    </r>
    <r>
      <rPr>
        <sz val="11"/>
        <color theme="1"/>
        <rFont val="Calibri"/>
        <family val="2"/>
        <scheme val="minor"/>
      </rPr>
      <t xml:space="preserve"> </t>
    </r>
    <r>
      <rPr>
        <b/>
        <sz val="11"/>
        <color theme="1"/>
        <rFont val="Calibri"/>
        <family val="2"/>
        <scheme val="minor"/>
      </rPr>
      <t>with SMI</t>
    </r>
    <r>
      <rPr>
        <sz val="11"/>
        <color theme="1"/>
        <rFont val="Calibri"/>
        <family val="2"/>
        <scheme val="minor"/>
      </rPr>
      <t xml:space="preserve"> in each geographic designation at the selected point in time. 
Note: in the SMDL,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 </t>
    </r>
  </si>
  <si>
    <r>
      <t>In column F, starting in cell F8, enter the number of adult Medicaid beneficiaries</t>
    </r>
    <r>
      <rPr>
        <b/>
        <sz val="11"/>
        <color theme="1"/>
        <rFont val="Calibri"/>
        <family val="2"/>
        <scheme val="minor"/>
      </rPr>
      <t xml:space="preserve"> ages 18-20</t>
    </r>
    <r>
      <rPr>
        <sz val="11"/>
        <color theme="1"/>
        <rFont val="Calibri"/>
        <family val="2"/>
        <scheme val="minor"/>
      </rPr>
      <t xml:space="preserve"> </t>
    </r>
    <r>
      <rPr>
        <b/>
        <sz val="11"/>
        <color theme="1"/>
        <rFont val="Calibri"/>
        <family val="2"/>
        <scheme val="minor"/>
      </rPr>
      <t>with SMI</t>
    </r>
    <r>
      <rPr>
        <sz val="11"/>
        <color theme="1"/>
        <rFont val="Calibri"/>
        <family val="2"/>
        <scheme val="minor"/>
      </rPr>
      <t xml:space="preserve"> in each geographic designation at the selected point in time. As defined on page 1 of the State Medicaid Directors Letter, serious mental illness means persons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Note: in the State Medicaid Directors letter (SMDL #18-011),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</si>
</sst>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9"/>
      <color theme="1"/>
      <name val="Arial"/>
      <family val="2"/>
    </font>
    <font>
      <b/>
      <sz val="9"/>
      <color theme="0"/>
      <name val="Arial"/>
      <family val="2"/>
    </font>
    <font>
      <b/>
      <sz val="12"/>
      <color theme="0"/>
      <name val="Arial"/>
      <family val="2"/>
    </font>
    <font>
      <sz val="11"/>
      <color rgb="FF7030A0"/>
      <name val="Calibri"/>
      <family val="2"/>
      <scheme val="minor"/>
    </font>
    <font>
      <sz val="10"/>
      <color theme="1"/>
      <name val="Arial"/>
      <family val="2"/>
    </font>
    <font>
      <b/>
      <sz val="10"/>
      <color theme="0"/>
      <name val="Arial"/>
      <family val="2"/>
    </font>
    <font>
      <sz val="12"/>
      <color theme="1"/>
      <name val="Arial"/>
      <family val="2"/>
    </font>
    <font>
      <sz val="9"/>
      <color rgb="FFFF0000"/>
      <name val="Arial"/>
      <family val="2"/>
    </font>
    <font>
      <strike/>
      <sz val="11"/>
      <color theme="1"/>
      <name val="Calibri"/>
      <family val="2"/>
      <scheme val="minor"/>
    </font>
    <font>
      <sz val="9"/>
      <name val="Arial"/>
      <family val="2"/>
    </font>
    <font>
      <sz val="11"/>
      <name val="Calibri"/>
      <family val="2"/>
      <scheme val="minor"/>
    </font>
    <font>
      <sz val="11"/>
      <color rgb="FF000000"/>
      <name val="Calibri"/>
      <family val="2"/>
    </font>
    <font>
      <sz val="11"/>
      <color rgb="FFFF0000"/>
      <name val="Calibri"/>
      <family val="2"/>
      <scheme val="minor"/>
    </font>
    <font>
      <b/>
      <sz val="11"/>
      <color theme="1"/>
      <name val="Calibri"/>
      <family val="2"/>
      <scheme val="minor"/>
    </font>
    <font>
      <b/>
      <i/>
      <sz val="11"/>
      <color theme="1"/>
      <name val="Calibri"/>
      <family val="2"/>
      <scheme val="minor"/>
    </font>
    <font>
      <b/>
      <i/>
      <sz val="11"/>
      <name val="Calibri"/>
      <family val="2"/>
      <scheme val="minor"/>
    </font>
    <font>
      <b/>
      <sz val="10"/>
      <name val="Arial"/>
      <family val="2"/>
    </font>
    <font>
      <sz val="10"/>
      <name val="Calibri"/>
      <family val="2"/>
      <scheme val="minor"/>
    </font>
    <font>
      <b/>
      <sz val="11"/>
      <name val="Calibri"/>
      <family val="2"/>
      <scheme val="minor"/>
    </font>
    <font>
      <b/>
      <sz val="11"/>
      <color rgb="FF7030A0"/>
      <name val="Calibri"/>
      <family val="2"/>
      <scheme val="minor"/>
    </font>
    <font>
      <b/>
      <u/>
      <sz val="11"/>
      <color theme="1"/>
      <name val="Calibri"/>
      <family val="2"/>
      <scheme val="minor"/>
    </font>
    <font>
      <sz val="11"/>
      <color theme="1"/>
      <name val="Arial"/>
      <family val="2"/>
    </font>
    <font>
      <b/>
      <sz val="14"/>
      <color theme="0"/>
      <name val="Arial"/>
      <family val="2"/>
    </font>
    <font>
      <sz val="11"/>
      <color rgb="FF00B050"/>
      <name val="Calibri"/>
      <family val="2"/>
      <scheme val="minor"/>
    </font>
    <font>
      <sz val="11"/>
      <name val="Arial"/>
      <family val="2"/>
    </font>
    <font>
      <sz val="11"/>
      <color theme="0"/>
      <name val="Calibri"/>
      <family val="2"/>
      <scheme val="minor"/>
    </font>
    <font>
      <i/>
      <sz val="11"/>
      <color theme="1"/>
      <name val="Calibri"/>
      <family val="2"/>
      <scheme val="minor"/>
    </font>
  </fonts>
  <fills count="8">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auto="1"/>
      </bottom>
      <diagonal/>
    </border>
    <border>
      <left/>
      <right/>
      <top/>
      <bottom style="thin">
        <color auto="1"/>
      </bottom>
      <diagonal/>
    </border>
    <border>
      <left/>
      <right/>
      <top style="thin">
        <color auto="1"/>
      </top>
      <bottom/>
      <diagonal/>
    </border>
    <border>
      <left/>
      <right style="thick">
        <color indexed="64"/>
      </right>
      <top/>
      <bottom/>
      <diagonal/>
    </border>
    <border>
      <left style="thin">
        <color indexed="64"/>
      </left>
      <right style="thick">
        <color indexed="64"/>
      </right>
      <top/>
      <bottom/>
      <diagonal/>
    </border>
    <border>
      <left style="mediumDashDot">
        <color indexed="64"/>
      </left>
      <right/>
      <top/>
      <bottom/>
      <diagonal/>
    </border>
    <border>
      <left style="thick">
        <color indexed="64"/>
      </left>
      <right/>
      <top/>
      <bottom/>
      <diagonal/>
    </border>
    <border>
      <left/>
      <right style="mediumDashDot">
        <color indexed="64"/>
      </right>
      <top/>
      <bottom/>
      <diagonal/>
    </border>
    <border>
      <left style="thin">
        <color indexed="64"/>
      </left>
      <right style="mediumDashDot">
        <color indexed="64"/>
      </right>
      <top style="thin">
        <color indexed="64"/>
      </top>
      <bottom style="thin">
        <color indexed="64"/>
      </bottom>
      <diagonal/>
    </border>
    <border>
      <left style="thin">
        <color indexed="64"/>
      </left>
      <right style="mediumDashDot">
        <color indexed="64"/>
      </right>
      <top style="thin">
        <color indexed="64"/>
      </top>
      <bottom/>
      <diagonal/>
    </border>
    <border>
      <left style="mediumDashDot">
        <color indexed="64"/>
      </left>
      <right/>
      <top style="thin">
        <color indexed="64"/>
      </top>
      <bottom style="thin">
        <color indexed="64"/>
      </bottom>
      <diagonal/>
    </border>
    <border>
      <left/>
      <right style="mediumDashDot">
        <color indexed="64"/>
      </right>
      <top style="thin">
        <color indexed="64"/>
      </top>
      <bottom style="thin">
        <color indexed="64"/>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indexed="64"/>
      </right>
      <top style="thin">
        <color indexed="64"/>
      </top>
      <bottom/>
      <diagonal/>
    </border>
    <border>
      <left/>
      <right style="mediumDashDot">
        <color theme="0"/>
      </right>
      <top/>
      <bottom/>
      <diagonal/>
    </border>
    <border>
      <left style="thin">
        <color indexed="64"/>
      </left>
      <right style="mediumDashDot">
        <color theme="0"/>
      </right>
      <top/>
      <bottom/>
      <diagonal/>
    </border>
    <border>
      <left/>
      <right style="thin">
        <color indexed="64"/>
      </right>
      <top/>
      <bottom/>
      <diagonal/>
    </border>
    <border>
      <left style="thin">
        <color indexed="64"/>
      </left>
      <right/>
      <top/>
      <bottom/>
      <diagonal/>
    </border>
    <border>
      <left style="mediumDashDot">
        <color indexed="64"/>
      </left>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mediumDashDotDot">
        <color indexed="64"/>
      </right>
      <top style="thin">
        <color auto="1"/>
      </top>
      <bottom/>
      <diagonal/>
    </border>
    <border>
      <left style="thin">
        <color indexed="64"/>
      </left>
      <right style="mediumDashDotDot">
        <color indexed="64"/>
      </right>
      <top/>
      <bottom/>
      <diagonal/>
    </border>
    <border>
      <left style="thin">
        <color auto="1"/>
      </left>
      <right style="thick">
        <color auto="1"/>
      </right>
      <top style="thin">
        <color auto="1"/>
      </top>
      <bottom/>
      <diagonal/>
    </border>
    <border>
      <left/>
      <right style="mediumDashDotDot">
        <color auto="1"/>
      </right>
      <top style="thin">
        <color auto="1"/>
      </top>
      <bottom/>
      <diagonal/>
    </border>
    <border>
      <left/>
      <right style="mediumDashDotDot">
        <color auto="1"/>
      </right>
      <top/>
      <bottom/>
      <diagonal/>
    </border>
    <border>
      <left style="thin">
        <color indexed="64"/>
      </left>
      <right style="thick">
        <color indexed="64"/>
      </right>
      <top style="thin">
        <color indexed="64"/>
      </top>
      <bottom style="thin">
        <color indexed="64"/>
      </bottom>
      <diagonal/>
    </border>
    <border>
      <left/>
      <right style="mediumDashDot">
        <color auto="1"/>
      </right>
      <top style="thin">
        <color auto="1"/>
      </top>
      <bottom/>
      <diagonal/>
    </border>
  </borders>
  <cellStyleXfs count="2">
    <xf numFmtId="0" fontId="0" fillId="0" borderId="0"/>
    <xf numFmtId="9" fontId="1" fillId="0" borderId="0" applyFont="0" applyFill="0" applyBorder="0" applyAlignment="0" applyProtection="0"/>
  </cellStyleXfs>
  <cellXfs count="233">
    <xf numFmtId="0" fontId="0" fillId="0" borderId="0" xfId="0"/>
    <xf numFmtId="0" fontId="2" fillId="0" borderId="0" xfId="0" applyFont="1"/>
    <xf numFmtId="1" fontId="2" fillId="0" borderId="0" xfId="0" applyNumberFormat="1" applyFont="1"/>
    <xf numFmtId="0" fontId="2" fillId="0" borderId="0" xfId="0" applyFont="1" applyAlignment="1"/>
    <xf numFmtId="0" fontId="3" fillId="2" borderId="0" xfId="0" applyFont="1" applyFill="1"/>
    <xf numFmtId="1" fontId="3" fillId="2" borderId="0" xfId="0" applyNumberFormat="1" applyFont="1" applyFill="1" applyBorder="1"/>
    <xf numFmtId="9" fontId="2" fillId="0" borderId="0" xfId="1" applyFont="1"/>
    <xf numFmtId="9" fontId="2" fillId="3" borderId="3" xfId="1" applyFont="1" applyFill="1" applyBorder="1" applyAlignment="1">
      <alignment horizontal="right"/>
    </xf>
    <xf numFmtId="9" fontId="3" fillId="2" borderId="0" xfId="1" applyFont="1" applyFill="1" applyBorder="1" applyAlignment="1">
      <alignment horizontal="right"/>
    </xf>
    <xf numFmtId="9" fontId="2" fillId="0" borderId="0" xfId="1" applyFont="1" applyAlignment="1">
      <alignment horizontal="right"/>
    </xf>
    <xf numFmtId="0" fontId="2" fillId="0" borderId="0" xfId="0" applyFont="1" applyAlignment="1">
      <alignment vertical="center"/>
    </xf>
    <xf numFmtId="1" fontId="2" fillId="0" borderId="5" xfId="0" applyNumberFormat="1" applyFont="1" applyFill="1" applyBorder="1" applyAlignment="1">
      <alignment horizontal="center" wrapText="1"/>
    </xf>
    <xf numFmtId="49" fontId="2" fillId="0" borderId="0" xfId="0" applyNumberFormat="1" applyFont="1" applyAlignment="1">
      <alignment horizontal="right"/>
    </xf>
    <xf numFmtId="49" fontId="2" fillId="0" borderId="0" xfId="0" applyNumberFormat="1" applyFont="1" applyAlignment="1">
      <alignment horizontal="right" vertical="center"/>
    </xf>
    <xf numFmtId="1" fontId="2" fillId="0" borderId="1" xfId="0" applyNumberFormat="1" applyFont="1" applyFill="1" applyBorder="1" applyAlignment="1">
      <alignment horizontal="center" wrapText="1"/>
    </xf>
    <xf numFmtId="0" fontId="3" fillId="2" borderId="1" xfId="0" applyFont="1" applyFill="1" applyBorder="1"/>
    <xf numFmtId="0" fontId="0" fillId="0" borderId="0" xfId="0" applyAlignment="1">
      <alignment wrapText="1"/>
    </xf>
    <xf numFmtId="0" fontId="5" fillId="0" borderId="0" xfId="0" applyFont="1" applyAlignment="1">
      <alignment wrapText="1"/>
    </xf>
    <xf numFmtId="0" fontId="5" fillId="0" borderId="0" xfId="0" applyFont="1" applyAlignment="1">
      <alignment vertical="top" wrapText="1"/>
    </xf>
    <xf numFmtId="0" fontId="0" fillId="0" borderId="0" xfId="0" applyAlignment="1">
      <alignment vertical="top" wrapText="1"/>
    </xf>
    <xf numFmtId="0" fontId="7" fillId="2" borderId="0" xfId="0" applyFont="1" applyFill="1" applyAlignment="1">
      <alignment vertical="center"/>
    </xf>
    <xf numFmtId="0" fontId="6" fillId="0" borderId="0" xfId="0" applyFont="1"/>
    <xf numFmtId="0" fontId="2" fillId="0" borderId="0" xfId="0" applyFont="1" applyBorder="1" applyAlignment="1">
      <alignment wrapText="1"/>
    </xf>
    <xf numFmtId="0" fontId="2" fillId="0" borderId="0" xfId="0" applyFont="1" applyFill="1" applyBorder="1" applyAlignment="1">
      <alignment wrapText="1"/>
    </xf>
    <xf numFmtId="0" fontId="3" fillId="4" borderId="0" xfId="0" applyFont="1" applyFill="1" applyBorder="1" applyAlignment="1">
      <alignment horizontal="center" vertical="center"/>
    </xf>
    <xf numFmtId="1" fontId="2" fillId="0" borderId="0" xfId="0" applyNumberFormat="1" applyFont="1" applyFill="1" applyBorder="1"/>
    <xf numFmtId="0" fontId="3" fillId="2" borderId="0" xfId="0" applyFont="1" applyFill="1" applyBorder="1"/>
    <xf numFmtId="0" fontId="3" fillId="4" borderId="0" xfId="0" applyFont="1" applyFill="1" applyBorder="1" applyAlignment="1">
      <alignment vertical="center"/>
    </xf>
    <xf numFmtId="0" fontId="7" fillId="0" borderId="0"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vertical="center"/>
    </xf>
    <xf numFmtId="0" fontId="2" fillId="0" borderId="10" xfId="0" applyFont="1" applyBorder="1" applyAlignment="1">
      <alignment wrapText="1"/>
    </xf>
    <xf numFmtId="0" fontId="2" fillId="0" borderId="12" xfId="0" applyFont="1" applyBorder="1" applyAlignment="1">
      <alignment wrapText="1"/>
    </xf>
    <xf numFmtId="0" fontId="2" fillId="0" borderId="13" xfId="0" applyFont="1" applyBorder="1" applyAlignment="1">
      <alignment wrapText="1"/>
    </xf>
    <xf numFmtId="9" fontId="2" fillId="0" borderId="3" xfId="1" applyFont="1" applyFill="1" applyBorder="1" applyAlignment="1">
      <alignment horizontal="center" wrapText="1"/>
    </xf>
    <xf numFmtId="1" fontId="2" fillId="0" borderId="2" xfId="0" applyNumberFormat="1" applyFont="1" applyBorder="1" applyAlignment="1">
      <alignment horizontal="center" wrapText="1"/>
    </xf>
    <xf numFmtId="9" fontId="2" fillId="0" borderId="16" xfId="1" applyFont="1" applyFill="1" applyBorder="1" applyAlignment="1">
      <alignment horizontal="center" wrapText="1"/>
    </xf>
    <xf numFmtId="9" fontId="3" fillId="2" borderId="14" xfId="1" applyFont="1" applyFill="1" applyBorder="1" applyAlignment="1">
      <alignment horizontal="right"/>
    </xf>
    <xf numFmtId="9" fontId="2" fillId="0" borderId="1" xfId="1" applyFont="1" applyFill="1" applyBorder="1" applyAlignment="1">
      <alignment horizontal="center" wrapText="1"/>
    </xf>
    <xf numFmtId="0" fontId="2" fillId="0" borderId="14" xfId="0" applyFont="1" applyBorder="1" applyAlignment="1">
      <alignment wrapText="1"/>
    </xf>
    <xf numFmtId="1" fontId="3" fillId="4" borderId="10" xfId="0" applyNumberFormat="1" applyFont="1" applyFill="1" applyBorder="1" applyAlignment="1">
      <alignment horizontal="center" vertical="center"/>
    </xf>
    <xf numFmtId="0" fontId="3" fillId="4" borderId="13" xfId="0" applyFont="1" applyFill="1" applyBorder="1" applyAlignment="1">
      <alignment horizontal="center" vertical="center"/>
    </xf>
    <xf numFmtId="0" fontId="3" fillId="4" borderId="10" xfId="0" applyFont="1" applyFill="1" applyBorder="1" applyAlignment="1">
      <alignment vertical="center"/>
    </xf>
    <xf numFmtId="49" fontId="8" fillId="2" borderId="0" xfId="0" applyNumberFormat="1" applyFont="1" applyFill="1" applyAlignment="1">
      <alignment horizontal="right"/>
    </xf>
    <xf numFmtId="0" fontId="2" fillId="0" borderId="10" xfId="0" applyFont="1" applyFill="1" applyBorder="1" applyAlignment="1">
      <alignment wrapText="1"/>
    </xf>
    <xf numFmtId="0" fontId="7" fillId="0" borderId="13" xfId="0" applyFont="1" applyFill="1" applyBorder="1" applyAlignment="1">
      <alignment vertical="center"/>
    </xf>
    <xf numFmtId="0" fontId="3" fillId="0" borderId="13" xfId="0" applyFont="1" applyFill="1" applyBorder="1" applyAlignment="1">
      <alignment vertical="center"/>
    </xf>
    <xf numFmtId="49" fontId="3" fillId="2" borderId="0" xfId="0" applyNumberFormat="1" applyFont="1" applyFill="1" applyAlignment="1">
      <alignment horizontal="right"/>
    </xf>
    <xf numFmtId="0" fontId="3" fillId="2" borderId="3" xfId="0" applyFont="1" applyFill="1" applyBorder="1"/>
    <xf numFmtId="0" fontId="3" fillId="2" borderId="10" xfId="0" applyFont="1" applyFill="1" applyBorder="1"/>
    <xf numFmtId="0" fontId="3" fillId="0" borderId="0" xfId="0" applyFont="1" applyFill="1"/>
    <xf numFmtId="0" fontId="11" fillId="0" borderId="0" xfId="0" applyFont="1"/>
    <xf numFmtId="0" fontId="2" fillId="3" borderId="1" xfId="0" applyFont="1" applyFill="1" applyBorder="1" applyProtection="1">
      <protection hidden="1"/>
    </xf>
    <xf numFmtId="9" fontId="2" fillId="3" borderId="15" xfId="1" applyFont="1" applyFill="1" applyBorder="1" applyAlignment="1" applyProtection="1">
      <alignment horizontal="right"/>
      <protection hidden="1"/>
    </xf>
    <xf numFmtId="1" fontId="2" fillId="3" borderId="2" xfId="0" applyNumberFormat="1" applyFont="1" applyFill="1" applyBorder="1" applyProtection="1">
      <protection hidden="1"/>
    </xf>
    <xf numFmtId="1" fontId="2" fillId="3" borderId="1" xfId="0" applyNumberFormat="1" applyFont="1" applyFill="1" applyBorder="1" applyProtection="1">
      <protection hidden="1"/>
    </xf>
    <xf numFmtId="9" fontId="2" fillId="3" borderId="3" xfId="1" applyFont="1" applyFill="1" applyBorder="1" applyAlignment="1" applyProtection="1">
      <alignment horizontal="right"/>
      <protection hidden="1"/>
    </xf>
    <xf numFmtId="0" fontId="2" fillId="5" borderId="2" xfId="0" applyFont="1" applyFill="1" applyBorder="1" applyProtection="1">
      <protection locked="0"/>
    </xf>
    <xf numFmtId="0" fontId="2" fillId="5" borderId="1" xfId="0" applyFont="1" applyFill="1" applyBorder="1" applyProtection="1">
      <protection locked="0"/>
    </xf>
    <xf numFmtId="0" fontId="2" fillId="0" borderId="1" xfId="0" applyFont="1" applyBorder="1" applyProtection="1">
      <protection locked="0"/>
    </xf>
    <xf numFmtId="1" fontId="2" fillId="5" borderId="1" xfId="0" applyNumberFormat="1" applyFont="1" applyFill="1" applyBorder="1" applyProtection="1">
      <protection locked="0"/>
    </xf>
    <xf numFmtId="0" fontId="2" fillId="3" borderId="3" xfId="0" applyFont="1" applyFill="1" applyBorder="1" applyProtection="1">
      <protection hidden="1"/>
    </xf>
    <xf numFmtId="2" fontId="2" fillId="0" borderId="0" xfId="0" applyNumberFormat="1" applyFont="1" applyAlignment="1">
      <alignment horizontal="right"/>
    </xf>
    <xf numFmtId="9" fontId="2" fillId="0" borderId="11" xfId="1" applyFont="1" applyFill="1" applyBorder="1" applyAlignment="1">
      <alignment horizontal="center" wrapText="1"/>
    </xf>
    <xf numFmtId="9" fontId="3" fillId="2" borderId="19" xfId="1" applyFont="1" applyFill="1" applyBorder="1" applyAlignment="1">
      <alignment horizontal="right"/>
    </xf>
    <xf numFmtId="0" fontId="3" fillId="2" borderId="19" xfId="0" applyFont="1" applyFill="1" applyBorder="1"/>
    <xf numFmtId="0" fontId="3" fillId="2" borderId="23" xfId="0" applyFont="1" applyFill="1" applyBorder="1"/>
    <xf numFmtId="0" fontId="3" fillId="2" borderId="24" xfId="0" applyFont="1" applyFill="1" applyBorder="1"/>
    <xf numFmtId="0" fontId="12" fillId="0" borderId="0" xfId="0" applyFont="1" applyAlignment="1">
      <alignment wrapText="1"/>
    </xf>
    <xf numFmtId="0" fontId="14" fillId="0" borderId="0" xfId="0" applyFont="1" applyAlignment="1">
      <alignment wrapText="1"/>
    </xf>
    <xf numFmtId="0" fontId="19" fillId="0" borderId="0" xfId="0" applyFont="1" applyAlignment="1">
      <alignment vertical="center" wrapText="1"/>
    </xf>
    <xf numFmtId="0" fontId="15" fillId="0" borderId="0" xfId="0" applyFont="1" applyAlignment="1">
      <alignment vertical="center" wrapText="1"/>
    </xf>
    <xf numFmtId="0" fontId="21" fillId="0" borderId="0" xfId="0" applyFont="1" applyAlignment="1">
      <alignment vertical="center" wrapText="1"/>
    </xf>
    <xf numFmtId="0" fontId="15" fillId="0" borderId="0" xfId="0" applyFont="1" applyAlignment="1">
      <alignment horizontal="center" vertical="center" wrapText="1"/>
    </xf>
    <xf numFmtId="0" fontId="18" fillId="3" borderId="9" xfId="0"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5" fillId="0" borderId="0" xfId="0" applyFont="1"/>
    <xf numFmtId="0" fontId="21" fillId="0" borderId="26" xfId="0" applyFont="1" applyBorder="1" applyAlignment="1">
      <alignment vertical="center" wrapText="1"/>
    </xf>
    <xf numFmtId="0" fontId="21" fillId="0" borderId="0" xfId="0" applyFont="1" applyBorder="1" applyAlignment="1">
      <alignment vertical="center"/>
    </xf>
    <xf numFmtId="0" fontId="5" fillId="0" borderId="0" xfId="0" applyFont="1" applyAlignment="1"/>
    <xf numFmtId="0" fontId="5" fillId="0" borderId="0" xfId="0" applyFont="1" applyAlignment="1">
      <alignment horizontal="left" wrapText="1"/>
    </xf>
    <xf numFmtId="0" fontId="14" fillId="0" borderId="0" xfId="0" applyFont="1"/>
    <xf numFmtId="1" fontId="2" fillId="0" borderId="27" xfId="0" applyNumberFormat="1" applyFont="1" applyFill="1" applyBorder="1" applyAlignment="1">
      <alignment horizontal="center" wrapText="1"/>
    </xf>
    <xf numFmtId="1" fontId="2" fillId="5" borderId="17" xfId="0" applyNumberFormat="1" applyFont="1" applyFill="1" applyBorder="1" applyProtection="1">
      <protection locked="0"/>
    </xf>
    <xf numFmtId="0" fontId="0" fillId="0" borderId="0" xfId="0" applyAlignment="1">
      <alignment horizontal="center"/>
    </xf>
    <xf numFmtId="0" fontId="0" fillId="0" borderId="0" xfId="0" applyAlignment="1">
      <alignment vertical="center"/>
    </xf>
    <xf numFmtId="0" fontId="3"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5" fillId="0" borderId="0" xfId="0" applyFont="1" applyFill="1" applyAlignment="1">
      <alignment wrapText="1"/>
    </xf>
    <xf numFmtId="0" fontId="0" fillId="0" borderId="0" xfId="0" applyFill="1" applyAlignment="1">
      <alignment wrapText="1"/>
    </xf>
    <xf numFmtId="0" fontId="3" fillId="2" borderId="7" xfId="0" applyFont="1" applyFill="1" applyBorder="1"/>
    <xf numFmtId="0" fontId="25" fillId="0" borderId="0" xfId="0" applyFont="1" applyAlignment="1">
      <alignment wrapText="1"/>
    </xf>
    <xf numFmtId="0" fontId="2" fillId="0" borderId="1" xfId="0" applyFont="1" applyBorder="1" applyAlignment="1">
      <alignment wrapText="1"/>
    </xf>
    <xf numFmtId="0" fontId="7" fillId="2" borderId="19" xfId="0" applyFont="1" applyFill="1" applyBorder="1" applyAlignment="1">
      <alignment vertical="center"/>
    </xf>
    <xf numFmtId="1" fontId="2" fillId="0" borderId="2" xfId="0" applyNumberFormat="1" applyFont="1" applyFill="1" applyBorder="1" applyAlignment="1">
      <alignment horizontal="center" wrapText="1"/>
    </xf>
    <xf numFmtId="1" fontId="2" fillId="5" borderId="2" xfId="0" applyNumberFormat="1" applyFont="1" applyFill="1" applyBorder="1" applyProtection="1">
      <protection locked="0"/>
    </xf>
    <xf numFmtId="0" fontId="2" fillId="0" borderId="10" xfId="0" applyFont="1" applyBorder="1" applyAlignment="1">
      <alignment vertical="center"/>
    </xf>
    <xf numFmtId="0" fontId="2" fillId="0" borderId="36" xfId="0" applyFont="1" applyBorder="1" applyAlignment="1">
      <alignment wrapText="1"/>
    </xf>
    <xf numFmtId="0" fontId="2" fillId="5" borderId="36" xfId="0" applyFont="1" applyFill="1" applyBorder="1" applyProtection="1">
      <protection locked="0"/>
    </xf>
    <xf numFmtId="0" fontId="2" fillId="0" borderId="8" xfId="0" applyFont="1" applyBorder="1" applyAlignment="1">
      <alignment wrapText="1"/>
    </xf>
    <xf numFmtId="0" fontId="5" fillId="0" borderId="0" xfId="0" applyFont="1" applyFill="1"/>
    <xf numFmtId="0" fontId="0" fillId="0" borderId="0" xfId="0" applyFill="1"/>
    <xf numFmtId="0" fontId="2" fillId="0" borderId="14" xfId="0" applyFont="1" applyFill="1" applyBorder="1" applyAlignment="1">
      <alignment wrapText="1"/>
    </xf>
    <xf numFmtId="0" fontId="2" fillId="0" borderId="8" xfId="0" applyFont="1" applyFill="1" applyBorder="1" applyAlignment="1">
      <alignment wrapText="1"/>
    </xf>
    <xf numFmtId="0" fontId="12" fillId="0" borderId="0" xfId="0" applyFont="1" applyFill="1"/>
    <xf numFmtId="0" fontId="27" fillId="0" borderId="0" xfId="0" applyFont="1"/>
    <xf numFmtId="0" fontId="27" fillId="0" borderId="0" xfId="0" applyFont="1" applyAlignment="1">
      <alignment wrapText="1"/>
    </xf>
    <xf numFmtId="0" fontId="0" fillId="0" borderId="2" xfId="0" applyFill="1" applyBorder="1" applyAlignment="1">
      <alignment vertical="top" wrapText="1"/>
    </xf>
    <xf numFmtId="0" fontId="0" fillId="0" borderId="3" xfId="0" applyFont="1" applyFill="1" applyBorder="1" applyAlignment="1">
      <alignment vertical="top" wrapText="1"/>
    </xf>
    <xf numFmtId="0" fontId="17" fillId="0" borderId="3" xfId="0" applyFont="1" applyFill="1" applyBorder="1" applyAlignment="1">
      <alignment vertical="top" wrapText="1"/>
    </xf>
    <xf numFmtId="0" fontId="12" fillId="0" borderId="3" xfId="0" applyFont="1" applyFill="1" applyBorder="1" applyAlignment="1">
      <alignment vertical="top" wrapText="1"/>
    </xf>
    <xf numFmtId="0" fontId="12" fillId="0" borderId="29" xfId="0" applyFont="1" applyFill="1" applyBorder="1" applyAlignment="1">
      <alignment vertical="top" wrapText="1"/>
    </xf>
    <xf numFmtId="0" fontId="17" fillId="0" borderId="28" xfId="0" applyFont="1" applyFill="1" applyBorder="1" applyAlignment="1">
      <alignment vertical="top" wrapText="1"/>
    </xf>
    <xf numFmtId="0" fontId="15" fillId="0" borderId="30" xfId="0" applyFont="1" applyFill="1" applyBorder="1" applyAlignment="1">
      <alignment wrapText="1"/>
    </xf>
    <xf numFmtId="0" fontId="15" fillId="0" borderId="7" xfId="0" applyFont="1" applyFill="1" applyBorder="1" applyAlignment="1">
      <alignment horizontal="center" wrapText="1"/>
    </xf>
    <xf numFmtId="0" fontId="24" fillId="2" borderId="0" xfId="0" applyFont="1" applyFill="1" applyAlignment="1">
      <alignment horizontal="center" vertical="center"/>
    </xf>
    <xf numFmtId="0" fontId="23" fillId="0" borderId="0" xfId="0" applyFont="1" applyAlignment="1">
      <alignment horizontal="center" wrapText="1"/>
    </xf>
    <xf numFmtId="0" fontId="23" fillId="0" borderId="0" xfId="0" applyFont="1" applyAlignment="1">
      <alignment horizontal="center"/>
    </xf>
    <xf numFmtId="0" fontId="0" fillId="7" borderId="3" xfId="0" applyFont="1" applyFill="1" applyBorder="1" applyAlignment="1">
      <alignment horizontal="left" vertical="top" wrapText="1"/>
    </xf>
    <xf numFmtId="0" fontId="0" fillId="7" borderId="4" xfId="0" applyFont="1" applyFill="1" applyBorder="1" applyAlignment="1">
      <alignment horizontal="left" vertical="top" wrapText="1"/>
    </xf>
    <xf numFmtId="0" fontId="0" fillId="7" borderId="2" xfId="0" applyFont="1" applyFill="1" applyBorder="1" applyAlignment="1">
      <alignment horizontal="left" vertical="top" wrapText="1"/>
    </xf>
    <xf numFmtId="0" fontId="0" fillId="7" borderId="3" xfId="0" applyNumberFormat="1" applyFont="1" applyFill="1" applyBorder="1" applyAlignment="1" applyProtection="1">
      <alignment vertical="top" wrapText="1"/>
    </xf>
    <xf numFmtId="0" fontId="0" fillId="7" borderId="4" xfId="0" applyFont="1" applyFill="1" applyBorder="1" applyAlignment="1" applyProtection="1">
      <alignment vertical="top" wrapText="1"/>
    </xf>
    <xf numFmtId="0" fontId="0" fillId="7" borderId="2" xfId="0" applyFont="1" applyFill="1" applyBorder="1" applyAlignment="1" applyProtection="1">
      <alignment vertical="top" wrapText="1"/>
    </xf>
    <xf numFmtId="0" fontId="12" fillId="7" borderId="3" xfId="0" applyFont="1" applyFill="1" applyBorder="1" applyAlignment="1">
      <alignment horizontal="left" vertical="top" wrapText="1"/>
    </xf>
    <xf numFmtId="0" fontId="12" fillId="7" borderId="4" xfId="0" applyFont="1" applyFill="1" applyBorder="1" applyAlignment="1">
      <alignment horizontal="left" vertical="top" wrapText="1"/>
    </xf>
    <xf numFmtId="0" fontId="12" fillId="7" borderId="2" xfId="0" applyFont="1" applyFill="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2" xfId="0" applyFont="1" applyBorder="1" applyAlignment="1">
      <alignment horizontal="left" vertical="top" wrapText="1"/>
    </xf>
    <xf numFmtId="0" fontId="12" fillId="6" borderId="3" xfId="0" applyFont="1" applyFill="1" applyBorder="1" applyAlignment="1">
      <alignment vertical="top" wrapText="1"/>
    </xf>
    <xf numFmtId="0" fontId="12" fillId="6" borderId="4" xfId="0" applyFont="1" applyFill="1" applyBorder="1" applyAlignment="1">
      <alignment vertical="top" wrapText="1"/>
    </xf>
    <xf numFmtId="0" fontId="12" fillId="6" borderId="2" xfId="0" applyFont="1" applyFill="1" applyBorder="1" applyAlignment="1">
      <alignmen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7" borderId="3" xfId="0" applyFont="1" applyFill="1" applyBorder="1" applyAlignment="1">
      <alignment vertical="top" wrapText="1"/>
    </xf>
    <xf numFmtId="0" fontId="12" fillId="7" borderId="4" xfId="0" applyFont="1" applyFill="1" applyBorder="1" applyAlignment="1">
      <alignment vertical="top" wrapText="1"/>
    </xf>
    <xf numFmtId="0" fontId="12" fillId="7" borderId="2" xfId="0" applyFont="1" applyFill="1" applyBorder="1" applyAlignment="1">
      <alignment vertical="top" wrapText="1"/>
    </xf>
    <xf numFmtId="0" fontId="4" fillId="2" borderId="28" xfId="0" applyFont="1" applyFill="1" applyBorder="1" applyAlignment="1" applyProtection="1">
      <alignment horizontal="center" wrapText="1"/>
    </xf>
    <xf numFmtId="0" fontId="4" fillId="2" borderId="9" xfId="0" applyFont="1" applyFill="1" applyBorder="1" applyAlignment="1" applyProtection="1">
      <alignment horizontal="center" wrapText="1"/>
    </xf>
    <xf numFmtId="0" fontId="4" fillId="2" borderId="29" xfId="0" applyFont="1" applyFill="1" applyBorder="1" applyAlignment="1" applyProtection="1">
      <alignment horizont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5" xfId="0" applyFont="1" applyBorder="1" applyAlignment="1">
      <alignment horizontal="left" vertical="center" wrapText="1"/>
    </xf>
    <xf numFmtId="0" fontId="4" fillId="2" borderId="0" xfId="0" applyFont="1" applyFill="1" applyBorder="1" applyAlignment="1" applyProtection="1">
      <alignment horizontal="center" wrapText="1"/>
    </xf>
    <xf numFmtId="0" fontId="4" fillId="2" borderId="25" xfId="0" applyFont="1" applyFill="1" applyBorder="1" applyAlignment="1" applyProtection="1">
      <alignment horizontal="center" wrapText="1"/>
    </xf>
    <xf numFmtId="0" fontId="18" fillId="3" borderId="4"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5" fillId="0" borderId="3" xfId="0" applyNumberFormat="1" applyFont="1" applyBorder="1" applyAlignment="1" applyProtection="1">
      <alignment horizontal="left" vertical="center" wrapText="1"/>
    </xf>
    <xf numFmtId="0" fontId="15" fillId="0" borderId="4" xfId="0" applyNumberFormat="1" applyFont="1" applyBorder="1" applyAlignment="1" applyProtection="1">
      <alignment horizontal="left" vertical="center" wrapText="1"/>
    </xf>
    <xf numFmtId="0" fontId="15" fillId="0" borderId="2" xfId="0" applyNumberFormat="1" applyFont="1" applyBorder="1" applyAlignment="1" applyProtection="1">
      <alignment horizontal="left" vertical="center" wrapText="1"/>
    </xf>
    <xf numFmtId="0" fontId="15" fillId="3" borderId="0"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20" fillId="0" borderId="1" xfId="0" applyNumberFormat="1" applyFont="1" applyBorder="1" applyAlignment="1" applyProtection="1">
      <alignment vertical="center" wrapText="1"/>
    </xf>
    <xf numFmtId="0" fontId="20" fillId="0" borderId="1" xfId="0" applyFont="1" applyBorder="1" applyAlignment="1" applyProtection="1">
      <alignment vertical="center" wrapText="1"/>
    </xf>
    <xf numFmtId="0" fontId="15" fillId="0" borderId="5" xfId="0" applyNumberFormat="1" applyFont="1" applyBorder="1" applyAlignment="1" applyProtection="1">
      <alignment vertical="center" wrapText="1"/>
    </xf>
    <xf numFmtId="0" fontId="15" fillId="0" borderId="5" xfId="0" applyFont="1" applyBorder="1" applyAlignment="1" applyProtection="1">
      <alignment vertical="center" wrapText="1"/>
    </xf>
    <xf numFmtId="0" fontId="12" fillId="0" borderId="3" xfId="0" applyNumberFormat="1" applyFont="1" applyFill="1" applyBorder="1" applyAlignment="1" applyProtection="1">
      <alignment vertical="top" wrapText="1"/>
    </xf>
    <xf numFmtId="0" fontId="12" fillId="0" borderId="4" xfId="0" applyFont="1" applyFill="1" applyBorder="1" applyAlignment="1" applyProtection="1">
      <alignment vertical="top" wrapText="1"/>
    </xf>
    <xf numFmtId="0" fontId="12" fillId="0" borderId="2" xfId="0" applyFont="1" applyFill="1" applyBorder="1" applyAlignment="1" applyProtection="1">
      <alignment vertical="top" wrapText="1"/>
    </xf>
    <xf numFmtId="0" fontId="12" fillId="7" borderId="3" xfId="0" applyNumberFormat="1" applyFont="1" applyFill="1" applyBorder="1" applyAlignment="1" applyProtection="1">
      <alignment vertical="top" wrapText="1"/>
    </xf>
    <xf numFmtId="0" fontId="12" fillId="7" borderId="4" xfId="0" applyFont="1" applyFill="1" applyBorder="1" applyAlignment="1" applyProtection="1">
      <alignment vertical="top" wrapText="1"/>
    </xf>
    <xf numFmtId="0" fontId="12" fillId="7" borderId="2" xfId="0" applyFont="1" applyFill="1" applyBorder="1" applyAlignment="1" applyProtection="1">
      <alignment vertical="top" wrapText="1"/>
    </xf>
    <xf numFmtId="0" fontId="0" fillId="0" borderId="3" xfId="0" applyNumberFormat="1"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6" borderId="3" xfId="0" applyFont="1" applyFill="1" applyBorder="1" applyAlignment="1">
      <alignment vertical="top" wrapText="1"/>
    </xf>
    <xf numFmtId="0" fontId="0" fillId="6" borderId="4" xfId="0" applyFont="1" applyFill="1" applyBorder="1" applyAlignment="1">
      <alignment vertical="top" wrapText="1"/>
    </xf>
    <xf numFmtId="0" fontId="0" fillId="6" borderId="2" xfId="0" applyFont="1" applyFill="1" applyBorder="1" applyAlignment="1">
      <alignment vertical="top" wrapText="1"/>
    </xf>
    <xf numFmtId="0" fontId="0" fillId="7" borderId="3" xfId="0" applyNumberFormat="1" applyFont="1" applyFill="1" applyBorder="1" applyAlignment="1" applyProtection="1">
      <alignment horizontal="left" vertical="top" wrapText="1"/>
    </xf>
    <xf numFmtId="0" fontId="0" fillId="7" borderId="4" xfId="0" applyNumberFormat="1" applyFont="1" applyFill="1" applyBorder="1" applyAlignment="1" applyProtection="1">
      <alignment horizontal="left" vertical="top" wrapText="1"/>
    </xf>
    <xf numFmtId="0" fontId="0" fillId="7" borderId="2" xfId="0" applyNumberFormat="1" applyFont="1" applyFill="1" applyBorder="1" applyAlignment="1" applyProtection="1">
      <alignment horizontal="left" vertical="top" wrapText="1"/>
    </xf>
    <xf numFmtId="0" fontId="0" fillId="0" borderId="3" xfId="0" applyNumberFormat="1" applyFont="1" applyBorder="1" applyAlignment="1" applyProtection="1">
      <alignment vertical="top" wrapText="1"/>
    </xf>
    <xf numFmtId="0" fontId="0" fillId="0" borderId="4" xfId="0" applyFont="1" applyBorder="1" applyAlignment="1" applyProtection="1">
      <alignment vertical="top" wrapText="1"/>
    </xf>
    <xf numFmtId="0" fontId="0" fillId="0" borderId="2" xfId="0" applyFont="1" applyBorder="1" applyAlignment="1" applyProtection="1">
      <alignment vertical="top" wrapText="1"/>
    </xf>
    <xf numFmtId="0" fontId="12" fillId="0" borderId="3" xfId="0" applyNumberFormat="1" applyFont="1" applyBorder="1" applyAlignment="1" applyProtection="1">
      <alignment vertical="top" wrapText="1"/>
    </xf>
    <xf numFmtId="0" fontId="12" fillId="0" borderId="4" xfId="0" applyFont="1" applyBorder="1" applyAlignment="1" applyProtection="1">
      <alignment vertical="top" wrapText="1"/>
    </xf>
    <xf numFmtId="0" fontId="12" fillId="0" borderId="2" xfId="0" applyFont="1" applyBorder="1" applyAlignment="1" applyProtection="1">
      <alignment vertical="top" wrapText="1"/>
    </xf>
    <xf numFmtId="0" fontId="12" fillId="7" borderId="3" xfId="0" applyNumberFormat="1" applyFont="1" applyFill="1" applyBorder="1" applyAlignment="1" applyProtection="1">
      <alignment horizontal="left" vertical="top" wrapText="1"/>
    </xf>
    <xf numFmtId="0" fontId="12" fillId="7" borderId="4" xfId="0" applyNumberFormat="1" applyFont="1" applyFill="1" applyBorder="1" applyAlignment="1" applyProtection="1">
      <alignment horizontal="left" vertical="top" wrapText="1"/>
    </xf>
    <xf numFmtId="0" fontId="12" fillId="7" borderId="2" xfId="0" applyNumberFormat="1" applyFont="1" applyFill="1" applyBorder="1" applyAlignment="1" applyProtection="1">
      <alignment horizontal="left" vertical="top" wrapText="1"/>
    </xf>
    <xf numFmtId="0" fontId="4" fillId="2" borderId="1" xfId="0" applyFont="1" applyFill="1" applyBorder="1" applyAlignment="1">
      <alignment horizontal="center" wrapText="1"/>
    </xf>
    <xf numFmtId="0" fontId="27" fillId="0" borderId="0" xfId="0" applyFont="1" applyAlignment="1">
      <alignment horizontal="left"/>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0" fillId="0" borderId="28" xfId="0" applyBorder="1" applyAlignment="1">
      <alignment horizontal="center"/>
    </xf>
    <xf numFmtId="0" fontId="0" fillId="0" borderId="9" xfId="0" applyBorder="1" applyAlignment="1">
      <alignment horizontal="center"/>
    </xf>
    <xf numFmtId="0" fontId="0" fillId="0" borderId="29" xfId="0" applyBorder="1" applyAlignment="1">
      <alignment horizontal="center"/>
    </xf>
    <xf numFmtId="0" fontId="0" fillId="0" borderId="26" xfId="0" applyBorder="1" applyAlignment="1">
      <alignment horizontal="center"/>
    </xf>
    <xf numFmtId="0" fontId="0" fillId="0" borderId="0" xfId="0" applyBorder="1" applyAlignment="1">
      <alignment horizontal="center"/>
    </xf>
    <xf numFmtId="0" fontId="0" fillId="0" borderId="2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7"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9" xfId="0" applyFont="1" applyFill="1" applyBorder="1" applyAlignment="1">
      <alignment horizontal="center" vertical="center"/>
    </xf>
    <xf numFmtId="0" fontId="3" fillId="4" borderId="10" xfId="0" applyFont="1" applyFill="1" applyBorder="1" applyAlignment="1">
      <alignment horizontal="center" vertical="center"/>
    </xf>
    <xf numFmtId="0" fontId="7" fillId="2" borderId="20" xfId="0" applyFont="1" applyFill="1" applyBorder="1" applyAlignment="1">
      <alignment horizontal="center" vertical="center"/>
    </xf>
    <xf numFmtId="0" fontId="2" fillId="5" borderId="31" xfId="0" applyFont="1" applyFill="1" applyBorder="1" applyAlignment="1" applyProtection="1">
      <alignment horizontal="center"/>
      <protection locked="0"/>
    </xf>
    <xf numFmtId="0" fontId="2" fillId="5" borderId="32" xfId="0" applyFont="1" applyFill="1" applyBorder="1" applyAlignment="1" applyProtection="1">
      <alignment horizontal="center"/>
      <protection locked="0"/>
    </xf>
    <xf numFmtId="0" fontId="2" fillId="5" borderId="22" xfId="0" applyFont="1" applyFill="1" applyBorder="1" applyAlignment="1" applyProtection="1">
      <alignment horizontal="center"/>
      <protection locked="0"/>
    </xf>
    <xf numFmtId="0" fontId="2" fillId="5" borderId="10" xfId="0" applyFont="1" applyFill="1" applyBorder="1" applyAlignment="1" applyProtection="1">
      <alignment horizontal="center"/>
      <protection locked="0"/>
    </xf>
    <xf numFmtId="0" fontId="3" fillId="0" borderId="0" xfId="0" applyFont="1" applyFill="1" applyBorder="1" applyAlignment="1">
      <alignment horizontal="center" vertical="center"/>
    </xf>
    <xf numFmtId="0" fontId="2" fillId="5" borderId="33" xfId="0" applyFont="1" applyFill="1" applyBorder="1" applyAlignment="1" applyProtection="1">
      <alignment horizontal="center"/>
      <protection locked="0"/>
    </xf>
    <xf numFmtId="0" fontId="2" fillId="5" borderId="11" xfId="0" applyFont="1" applyFill="1" applyBorder="1" applyAlignment="1" applyProtection="1">
      <alignment horizontal="center"/>
      <protection locked="0"/>
    </xf>
    <xf numFmtId="0" fontId="2" fillId="5" borderId="34" xfId="0" applyFont="1" applyFill="1" applyBorder="1" applyAlignment="1" applyProtection="1">
      <alignment horizontal="center"/>
      <protection locked="0"/>
    </xf>
    <xf numFmtId="0" fontId="2" fillId="5" borderId="35" xfId="0" applyFont="1" applyFill="1" applyBorder="1" applyAlignment="1" applyProtection="1">
      <alignment horizontal="center"/>
      <protection locked="0"/>
    </xf>
    <xf numFmtId="9" fontId="2" fillId="5" borderId="22" xfId="1" applyFont="1" applyFill="1" applyBorder="1" applyAlignment="1" applyProtection="1">
      <alignment horizontal="center"/>
      <protection locked="0"/>
    </xf>
    <xf numFmtId="9" fontId="2" fillId="5" borderId="10" xfId="1" applyFont="1" applyFill="1" applyBorder="1" applyAlignment="1" applyProtection="1">
      <alignment horizontal="center"/>
      <protection locked="0"/>
    </xf>
    <xf numFmtId="0" fontId="2" fillId="5" borderId="37" xfId="0" applyFont="1" applyFill="1" applyBorder="1" applyAlignment="1" applyProtection="1">
      <alignment horizontal="center"/>
      <protection locked="0"/>
    </xf>
    <xf numFmtId="0" fontId="2" fillId="5" borderId="14" xfId="0" applyFont="1" applyFill="1" applyBorder="1" applyAlignment="1" applyProtection="1">
      <alignment horizontal="center"/>
      <protection locked="0"/>
    </xf>
    <xf numFmtId="0" fontId="7" fillId="2" borderId="0" xfId="0" applyFont="1" applyFill="1" applyBorder="1" applyAlignment="1">
      <alignment horizontal="center" vertical="center" wrapText="1"/>
    </xf>
    <xf numFmtId="0" fontId="7" fillId="2" borderId="19" xfId="0" applyFont="1" applyFill="1" applyBorder="1" applyAlignment="1">
      <alignment horizontal="center" vertical="center" wrapText="1"/>
    </xf>
    <xf numFmtId="1" fontId="2" fillId="3" borderId="3" xfId="0" applyNumberFormat="1" applyFont="1" applyFill="1" applyBorder="1" applyAlignment="1">
      <alignment horizontal="center"/>
    </xf>
    <xf numFmtId="1" fontId="2" fillId="3" borderId="4" xfId="0" applyNumberFormat="1" applyFont="1" applyFill="1" applyBorder="1" applyAlignment="1">
      <alignment horizontal="center"/>
    </xf>
    <xf numFmtId="1" fontId="2" fillId="3" borderId="2" xfId="0" applyNumberFormat="1" applyFont="1" applyFill="1" applyBorder="1" applyAlignment="1">
      <alignment horizontal="center"/>
    </xf>
    <xf numFmtId="1" fontId="3" fillId="4" borderId="4" xfId="0" applyNumberFormat="1" applyFont="1" applyFill="1" applyBorder="1" applyAlignment="1">
      <alignment horizontal="center" vertical="center"/>
    </xf>
    <xf numFmtId="1" fontId="3" fillId="4" borderId="17" xfId="0" applyNumberFormat="1"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18" xfId="0" applyFont="1" applyFill="1" applyBorder="1" applyAlignment="1">
      <alignment horizontal="center" vertical="center" wrapText="1"/>
    </xf>
  </cellXfs>
  <cellStyles count="2">
    <cellStyle name="Normal" xfId="0" builtinId="0"/>
    <cellStyle name="Percent" xfId="1" builtinId="5"/>
  </cellStyles>
  <dxfs count="7">
    <dxf>
      <fill>
        <patternFill patternType="none">
          <fgColor indexed="64"/>
          <bgColor auto="1"/>
        </patternFill>
      </fill>
    </dxf>
    <dxf>
      <fill>
        <patternFill patternType="none">
          <fgColor indexed="64"/>
          <bgColor auto="1"/>
        </patternFill>
      </fill>
    </dxf>
    <dxf>
      <border outline="0">
        <top style="thin">
          <color auto="1"/>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auto="1"/>
        </bottom>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0</xdr:row>
          <xdr:rowOff>38100</xdr:rowOff>
        </xdr:from>
        <xdr:to>
          <xdr:col>13</xdr:col>
          <xdr:colOff>0</xdr:colOff>
          <xdr:row>3</xdr:row>
          <xdr:rowOff>19050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new row</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2:C30" totalsRowShown="0" headerRowDxfId="6" dataDxfId="4" headerRowBorderDxfId="5" tableBorderDxfId="3" totalsRowBorderDxfId="2">
  <autoFilter ref="B2:C30" xr:uid="{00000000-0009-0000-0100-000002000000}"/>
  <tableColumns count="2">
    <tableColumn id="1" xr3:uid="{00000000-0010-0000-0000-000001000000}" name="Term" dataDxfId="1"/>
    <tableColumn id="2" xr3:uid="{00000000-0010-0000-0000-000002000000}" name="Definition" dataDxfId="0"/>
  </tableColumns>
  <tableStyleInfo name="TableStyleLight15" showFirstColumn="0" showLastColumn="0" showRowStripes="1" showColumnStripes="0"/>
  <extLst>
    <ext xmlns:x14="http://schemas.microsoft.com/office/spreadsheetml/2009/9/main" uri="{504A1905-F514-4f6f-8877-14C23A59335A}">
      <x14:table altText="Definitions of terms used in the Availability Assess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1:M3"/>
  <sheetViews>
    <sheetView workbookViewId="0"/>
  </sheetViews>
  <sheetFormatPr defaultRowHeight="15" x14ac:dyDescent="0.25"/>
  <cols>
    <col min="1" max="1" width="1.5703125" customWidth="1"/>
  </cols>
  <sheetData>
    <row r="1" spans="2:13" ht="52.15" customHeight="1" x14ac:dyDescent="0.25">
      <c r="B1" s="117" t="s">
        <v>161</v>
      </c>
      <c r="C1" s="117"/>
      <c r="D1" s="117"/>
      <c r="E1" s="117"/>
      <c r="F1" s="117"/>
      <c r="G1" s="117"/>
      <c r="H1" s="117"/>
      <c r="I1" s="117"/>
      <c r="J1" s="117"/>
      <c r="K1" s="117"/>
      <c r="L1" s="117"/>
      <c r="M1" s="117"/>
    </row>
    <row r="2" spans="2:13" ht="128.65" customHeight="1" x14ac:dyDescent="0.25">
      <c r="B2" s="118" t="s">
        <v>366</v>
      </c>
      <c r="C2" s="119"/>
      <c r="D2" s="119"/>
      <c r="E2" s="119"/>
      <c r="F2" s="119"/>
      <c r="G2" s="119"/>
      <c r="H2" s="119"/>
      <c r="I2" s="119"/>
      <c r="J2" s="119"/>
      <c r="K2" s="119"/>
      <c r="L2" s="119"/>
      <c r="M2" s="119"/>
    </row>
    <row r="3" spans="2:13" x14ac:dyDescent="0.25">
      <c r="B3" s="107" t="s">
        <v>382</v>
      </c>
    </row>
  </sheetData>
  <customSheetViews>
    <customSheetView guid="{88783F5E-9D18-43A0-B405-3DCF4A4E4AD6}">
      <selection activeCell="B2" sqref="B2:M2"/>
      <pageMargins left="0.7" right="0.7" top="0.75" bottom="0.75" header="0.3" footer="0.3"/>
      <pageSetup orientation="portrait" horizontalDpi="4294967293" verticalDpi="4294967293" r:id="rId1"/>
    </customSheetView>
  </customSheetViews>
  <mergeCells count="2">
    <mergeCell ref="B1:M1"/>
    <mergeCell ref="B2:M2"/>
  </mergeCells>
  <pageMargins left="0.7" right="0.7" top="0.75" bottom="0.75" header="0.3" footer="0.3"/>
  <pageSetup orientation="portrait" horizontalDpi="4294967293" vertic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O96"/>
  <sheetViews>
    <sheetView topLeftCell="A5" zoomScaleNormal="100" workbookViewId="0">
      <selection activeCell="B9" sqref="B9"/>
    </sheetView>
  </sheetViews>
  <sheetFormatPr defaultColWidth="8.5703125" defaultRowHeight="15" x14ac:dyDescent="0.25"/>
  <cols>
    <col min="1" max="1" width="1.28515625" style="16" customWidth="1"/>
    <col min="2" max="2" width="10.5703125" style="73" customWidth="1"/>
    <col min="3" max="12" width="8.5703125" style="68"/>
    <col min="13" max="13" width="9.7109375" style="68" customWidth="1"/>
    <col min="14" max="14" width="76.85546875" style="17" customWidth="1"/>
    <col min="15" max="16384" width="8.5703125" style="16"/>
  </cols>
  <sheetData>
    <row r="1" spans="2:14" ht="6.4" customHeight="1" x14ac:dyDescent="0.25"/>
    <row r="2" spans="2:14" ht="51" customHeight="1" x14ac:dyDescent="0.25">
      <c r="B2" s="144" t="s">
        <v>143</v>
      </c>
      <c r="C2" s="145"/>
      <c r="D2" s="145"/>
      <c r="E2" s="145"/>
      <c r="F2" s="145"/>
      <c r="G2" s="145"/>
      <c r="H2" s="145"/>
      <c r="I2" s="145"/>
      <c r="J2" s="145"/>
      <c r="K2" s="145"/>
      <c r="L2" s="145"/>
      <c r="M2" s="146"/>
    </row>
    <row r="3" spans="2:14" ht="50.1" customHeight="1" x14ac:dyDescent="0.25">
      <c r="B3" s="147" t="s">
        <v>159</v>
      </c>
      <c r="C3" s="148"/>
      <c r="D3" s="148"/>
      <c r="E3" s="148"/>
      <c r="F3" s="148"/>
      <c r="G3" s="148"/>
      <c r="H3" s="148"/>
      <c r="I3" s="148"/>
      <c r="J3" s="148"/>
      <c r="K3" s="148"/>
      <c r="L3" s="148"/>
      <c r="M3" s="149"/>
    </row>
    <row r="4" spans="2:14" ht="40.5" customHeight="1" x14ac:dyDescent="0.25">
      <c r="B4" s="150" t="s">
        <v>57</v>
      </c>
      <c r="C4" s="150"/>
      <c r="D4" s="150"/>
      <c r="E4" s="150"/>
      <c r="F4" s="150"/>
      <c r="G4" s="150"/>
      <c r="H4" s="150"/>
      <c r="I4" s="150"/>
      <c r="J4" s="150"/>
      <c r="K4" s="150"/>
      <c r="L4" s="150"/>
      <c r="M4" s="151"/>
      <c r="N4" s="93"/>
    </row>
    <row r="5" spans="2:14" s="71" customFormat="1" ht="37.15" customHeight="1" x14ac:dyDescent="0.25">
      <c r="B5" s="157" t="s">
        <v>65</v>
      </c>
      <c r="C5" s="159" t="s">
        <v>157</v>
      </c>
      <c r="D5" s="160"/>
      <c r="E5" s="160"/>
      <c r="F5" s="160"/>
      <c r="G5" s="160"/>
      <c r="H5" s="160"/>
      <c r="I5" s="160"/>
      <c r="J5" s="160"/>
      <c r="K5" s="160"/>
      <c r="L5" s="160"/>
      <c r="M5" s="160"/>
      <c r="N5" s="72"/>
    </row>
    <row r="6" spans="2:14" s="71" customFormat="1" ht="50.65" customHeight="1" x14ac:dyDescent="0.25">
      <c r="B6" s="157"/>
      <c r="C6" s="154" t="s">
        <v>158</v>
      </c>
      <c r="D6" s="155"/>
      <c r="E6" s="155"/>
      <c r="F6" s="155"/>
      <c r="G6" s="155"/>
      <c r="H6" s="155"/>
      <c r="I6" s="155"/>
      <c r="J6" s="155"/>
      <c r="K6" s="155"/>
      <c r="L6" s="155"/>
      <c r="M6" s="156"/>
      <c r="N6" s="79"/>
    </row>
    <row r="7" spans="2:14" s="71" customFormat="1" ht="26.25" customHeight="1" x14ac:dyDescent="0.25">
      <c r="B7" s="157"/>
      <c r="C7" s="161" t="s">
        <v>114</v>
      </c>
      <c r="D7" s="162"/>
      <c r="E7" s="162"/>
      <c r="F7" s="162"/>
      <c r="G7" s="162"/>
      <c r="H7" s="162"/>
      <c r="I7" s="162"/>
      <c r="J7" s="162"/>
      <c r="K7" s="162"/>
      <c r="L7" s="162"/>
      <c r="M7" s="162"/>
      <c r="N7" s="79"/>
    </row>
    <row r="8" spans="2:14" s="71" customFormat="1" ht="18.75" customHeight="1" x14ac:dyDescent="0.25">
      <c r="B8" s="158"/>
      <c r="C8" s="155" t="s">
        <v>92</v>
      </c>
      <c r="D8" s="155"/>
      <c r="E8" s="155"/>
      <c r="F8" s="155"/>
      <c r="G8" s="155"/>
      <c r="H8" s="155"/>
      <c r="I8" s="155"/>
      <c r="J8" s="155"/>
      <c r="K8" s="155"/>
      <c r="L8" s="155"/>
      <c r="M8" s="156"/>
      <c r="N8" s="80"/>
    </row>
    <row r="9" spans="2:14" s="70" customFormat="1" ht="22.15" customHeight="1" x14ac:dyDescent="0.25">
      <c r="B9" s="74" t="s">
        <v>137</v>
      </c>
      <c r="C9" s="152" t="s">
        <v>64</v>
      </c>
      <c r="D9" s="152"/>
      <c r="E9" s="152"/>
      <c r="F9" s="152"/>
      <c r="G9" s="152"/>
      <c r="H9" s="152"/>
      <c r="I9" s="152"/>
      <c r="J9" s="152"/>
      <c r="K9" s="152"/>
      <c r="L9" s="152"/>
      <c r="M9" s="153"/>
    </row>
    <row r="10" spans="2:14" s="19" customFormat="1" ht="75" customHeight="1" x14ac:dyDescent="0.25">
      <c r="B10" s="75" t="s">
        <v>66</v>
      </c>
      <c r="C10" s="163" t="s">
        <v>357</v>
      </c>
      <c r="D10" s="164"/>
      <c r="E10" s="164"/>
      <c r="F10" s="164"/>
      <c r="G10" s="164"/>
      <c r="H10" s="164"/>
      <c r="I10" s="164"/>
      <c r="J10" s="164"/>
      <c r="K10" s="164"/>
      <c r="L10" s="164"/>
      <c r="M10" s="165"/>
      <c r="N10"/>
    </row>
    <row r="11" spans="2:14" s="19" customFormat="1" ht="111" customHeight="1" x14ac:dyDescent="0.25">
      <c r="B11" s="77" t="s">
        <v>67</v>
      </c>
      <c r="C11" s="184" t="s">
        <v>381</v>
      </c>
      <c r="D11" s="185"/>
      <c r="E11" s="185"/>
      <c r="F11" s="185"/>
      <c r="G11" s="185"/>
      <c r="H11" s="185"/>
      <c r="I11" s="185"/>
      <c r="J11" s="185"/>
      <c r="K11" s="185"/>
      <c r="L11" s="185"/>
      <c r="M11" s="186"/>
      <c r="N11"/>
    </row>
    <row r="12" spans="2:14" s="19" customFormat="1" ht="39.6" customHeight="1" x14ac:dyDescent="0.25">
      <c r="B12" s="75" t="s">
        <v>68</v>
      </c>
      <c r="C12" s="138" t="s">
        <v>368</v>
      </c>
      <c r="D12" s="139"/>
      <c r="E12" s="139"/>
      <c r="F12" s="139"/>
      <c r="G12" s="139"/>
      <c r="H12" s="139"/>
      <c r="I12" s="139"/>
      <c r="J12" s="139"/>
      <c r="K12" s="139"/>
      <c r="L12" s="139"/>
      <c r="M12" s="140"/>
      <c r="N12"/>
    </row>
    <row r="13" spans="2:14" s="19" customFormat="1" ht="90.75" customHeight="1" x14ac:dyDescent="0.25">
      <c r="B13" s="77" t="s">
        <v>69</v>
      </c>
      <c r="C13" s="166" t="s">
        <v>388</v>
      </c>
      <c r="D13" s="167"/>
      <c r="E13" s="167"/>
      <c r="F13" s="167"/>
      <c r="G13" s="167"/>
      <c r="H13" s="167"/>
      <c r="I13" s="167"/>
      <c r="J13" s="167"/>
      <c r="K13" s="167"/>
      <c r="L13" s="167"/>
      <c r="M13" s="168"/>
      <c r="N13" s="18"/>
    </row>
    <row r="14" spans="2:14" s="19" customFormat="1" ht="196.5" customHeight="1" x14ac:dyDescent="0.25">
      <c r="B14" s="75" t="s">
        <v>70</v>
      </c>
      <c r="C14" s="169" t="s">
        <v>392</v>
      </c>
      <c r="D14" s="170"/>
      <c r="E14" s="170"/>
      <c r="F14" s="170"/>
      <c r="G14" s="170"/>
      <c r="H14" s="170"/>
      <c r="I14" s="170"/>
      <c r="J14" s="170"/>
      <c r="K14" s="170"/>
      <c r="L14" s="170"/>
      <c r="M14" s="171"/>
      <c r="N14" s="18"/>
    </row>
    <row r="15" spans="2:14" s="19" customFormat="1" ht="36" customHeight="1" x14ac:dyDescent="0.25">
      <c r="B15" s="77" t="s">
        <v>71</v>
      </c>
      <c r="C15" s="175" t="s">
        <v>385</v>
      </c>
      <c r="D15" s="176"/>
      <c r="E15" s="176"/>
      <c r="F15" s="176"/>
      <c r="G15" s="176"/>
      <c r="H15" s="176"/>
      <c r="I15" s="176"/>
      <c r="J15" s="176"/>
      <c r="K15" s="176"/>
      <c r="L15" s="176"/>
      <c r="M15" s="177"/>
      <c r="N15" s="18"/>
    </row>
    <row r="16" spans="2:14" s="19" customFormat="1" ht="124.5" customHeight="1" x14ac:dyDescent="0.25">
      <c r="B16" s="75" t="s">
        <v>72</v>
      </c>
      <c r="C16" s="178" t="s">
        <v>391</v>
      </c>
      <c r="D16" s="179"/>
      <c r="E16" s="179"/>
      <c r="F16" s="179"/>
      <c r="G16" s="179"/>
      <c r="H16" s="179"/>
      <c r="I16" s="179"/>
      <c r="J16" s="179"/>
      <c r="K16" s="179"/>
      <c r="L16" s="179"/>
      <c r="M16" s="180"/>
      <c r="N16" s="18"/>
    </row>
    <row r="17" spans="2:15" s="19" customFormat="1" ht="57" customHeight="1" x14ac:dyDescent="0.25">
      <c r="B17" s="77" t="s">
        <v>73</v>
      </c>
      <c r="C17" s="123" t="s">
        <v>284</v>
      </c>
      <c r="D17" s="124"/>
      <c r="E17" s="124"/>
      <c r="F17" s="124"/>
      <c r="G17" s="124"/>
      <c r="H17" s="124"/>
      <c r="I17" s="124"/>
      <c r="J17" s="124"/>
      <c r="K17" s="124"/>
      <c r="L17" s="124"/>
      <c r="M17" s="125"/>
      <c r="N17" s="18"/>
    </row>
    <row r="18" spans="2:15" s="19" customFormat="1" ht="37.15" customHeight="1" x14ac:dyDescent="0.25">
      <c r="B18" s="76" t="s">
        <v>74</v>
      </c>
      <c r="C18" s="181" t="s">
        <v>285</v>
      </c>
      <c r="D18" s="182"/>
      <c r="E18" s="182"/>
      <c r="F18" s="182"/>
      <c r="G18" s="182"/>
      <c r="H18" s="182"/>
      <c r="I18" s="182"/>
      <c r="J18" s="182"/>
      <c r="K18" s="182"/>
      <c r="L18" s="182"/>
      <c r="M18" s="183"/>
      <c r="N18" s="18"/>
    </row>
    <row r="19" spans="2:15" s="19" customFormat="1" ht="125.65" customHeight="1" x14ac:dyDescent="0.25">
      <c r="B19" s="77" t="s">
        <v>75</v>
      </c>
      <c r="C19" s="166" t="s">
        <v>386</v>
      </c>
      <c r="D19" s="167"/>
      <c r="E19" s="167"/>
      <c r="F19" s="167"/>
      <c r="G19" s="167"/>
      <c r="H19" s="167"/>
      <c r="I19" s="167"/>
      <c r="J19" s="167"/>
      <c r="K19" s="167"/>
      <c r="L19" s="167"/>
      <c r="M19" s="168"/>
      <c r="N19" s="18"/>
    </row>
    <row r="20" spans="2:15" ht="48" customHeight="1" x14ac:dyDescent="0.25">
      <c r="B20" s="75" t="s">
        <v>76</v>
      </c>
      <c r="C20" s="172" t="s">
        <v>286</v>
      </c>
      <c r="D20" s="173"/>
      <c r="E20" s="173"/>
      <c r="F20" s="173"/>
      <c r="G20" s="173"/>
      <c r="H20" s="173"/>
      <c r="I20" s="173"/>
      <c r="J20" s="173"/>
      <c r="K20" s="173"/>
      <c r="L20" s="173"/>
      <c r="M20" s="174"/>
      <c r="N20" s="82"/>
      <c r="O20" s="19"/>
    </row>
    <row r="21" spans="2:15" ht="35.1" customHeight="1" x14ac:dyDescent="0.25">
      <c r="B21" s="77" t="s">
        <v>77</v>
      </c>
      <c r="C21" s="120" t="s">
        <v>287</v>
      </c>
      <c r="D21" s="121"/>
      <c r="E21" s="121"/>
      <c r="F21" s="121"/>
      <c r="G21" s="121"/>
      <c r="H21" s="121"/>
      <c r="I21" s="121"/>
      <c r="J21" s="121"/>
      <c r="K21" s="121"/>
      <c r="L21" s="121"/>
      <c r="M21" s="122"/>
      <c r="O21" s="19"/>
    </row>
    <row r="22" spans="2:15" ht="30" customHeight="1" x14ac:dyDescent="0.25">
      <c r="B22" s="75" t="s">
        <v>78</v>
      </c>
      <c r="C22" s="132" t="s">
        <v>288</v>
      </c>
      <c r="D22" s="133"/>
      <c r="E22" s="133"/>
      <c r="F22" s="133"/>
      <c r="G22" s="133"/>
      <c r="H22" s="133"/>
      <c r="I22" s="133"/>
      <c r="J22" s="133"/>
      <c r="K22" s="133"/>
      <c r="L22" s="133"/>
      <c r="M22" s="134"/>
      <c r="O22" s="19"/>
    </row>
    <row r="23" spans="2:15" ht="31.15" customHeight="1" x14ac:dyDescent="0.25">
      <c r="B23" s="77" t="s">
        <v>79</v>
      </c>
      <c r="C23" s="120" t="s">
        <v>289</v>
      </c>
      <c r="D23" s="121"/>
      <c r="E23" s="121"/>
      <c r="F23" s="121"/>
      <c r="G23" s="121"/>
      <c r="H23" s="121"/>
      <c r="I23" s="121"/>
      <c r="J23" s="121"/>
      <c r="K23" s="121"/>
      <c r="L23" s="121"/>
      <c r="M23" s="122"/>
      <c r="O23" s="19"/>
    </row>
    <row r="24" spans="2:15" ht="33" customHeight="1" x14ac:dyDescent="0.25">
      <c r="B24" s="75" t="s">
        <v>122</v>
      </c>
      <c r="C24" s="129" t="s">
        <v>290</v>
      </c>
      <c r="D24" s="130"/>
      <c r="E24" s="130"/>
      <c r="F24" s="130"/>
      <c r="G24" s="130"/>
      <c r="H24" s="130"/>
      <c r="I24" s="130"/>
      <c r="J24" s="130"/>
      <c r="K24" s="130"/>
      <c r="L24" s="130"/>
      <c r="M24" s="131"/>
      <c r="O24" s="19"/>
    </row>
    <row r="25" spans="2:15" ht="77.25" customHeight="1" x14ac:dyDescent="0.25">
      <c r="B25" s="77" t="s">
        <v>123</v>
      </c>
      <c r="C25" s="126" t="s">
        <v>291</v>
      </c>
      <c r="D25" s="127"/>
      <c r="E25" s="127"/>
      <c r="F25" s="127"/>
      <c r="G25" s="127"/>
      <c r="H25" s="127"/>
      <c r="I25" s="127"/>
      <c r="J25" s="127"/>
      <c r="K25" s="127"/>
      <c r="L25" s="127"/>
      <c r="M25" s="128"/>
      <c r="O25" s="19"/>
    </row>
    <row r="26" spans="2:15" ht="46.5" customHeight="1" x14ac:dyDescent="0.25">
      <c r="B26" s="76" t="s">
        <v>237</v>
      </c>
      <c r="C26" s="129" t="s">
        <v>292</v>
      </c>
      <c r="D26" s="130"/>
      <c r="E26" s="130"/>
      <c r="F26" s="130"/>
      <c r="G26" s="130"/>
      <c r="H26" s="130"/>
      <c r="I26" s="130"/>
      <c r="J26" s="130"/>
      <c r="K26" s="130"/>
      <c r="L26" s="130"/>
      <c r="M26" s="131"/>
      <c r="O26" s="19"/>
    </row>
    <row r="27" spans="2:15" ht="60.6" customHeight="1" x14ac:dyDescent="0.25">
      <c r="B27" s="77" t="s">
        <v>261</v>
      </c>
      <c r="C27" s="126" t="s">
        <v>293</v>
      </c>
      <c r="D27" s="127"/>
      <c r="E27" s="127"/>
      <c r="F27" s="127"/>
      <c r="G27" s="127"/>
      <c r="H27" s="127"/>
      <c r="I27" s="127"/>
      <c r="J27" s="127"/>
      <c r="K27" s="127"/>
      <c r="L27" s="127"/>
      <c r="M27" s="128"/>
      <c r="O27" s="19"/>
    </row>
    <row r="28" spans="2:15" ht="54" customHeight="1" x14ac:dyDescent="0.25">
      <c r="B28" s="75" t="s">
        <v>262</v>
      </c>
      <c r="C28" s="135" t="s">
        <v>358</v>
      </c>
      <c r="D28" s="136"/>
      <c r="E28" s="136"/>
      <c r="F28" s="136"/>
      <c r="G28" s="136"/>
      <c r="H28" s="136"/>
      <c r="I28" s="136"/>
      <c r="J28" s="136"/>
      <c r="K28" s="136"/>
      <c r="L28" s="136"/>
      <c r="M28" s="137"/>
      <c r="O28" s="19"/>
    </row>
    <row r="29" spans="2:15" ht="29.25" customHeight="1" x14ac:dyDescent="0.25">
      <c r="B29" s="77" t="s">
        <v>124</v>
      </c>
      <c r="C29" s="126" t="s">
        <v>294</v>
      </c>
      <c r="D29" s="127"/>
      <c r="E29" s="127"/>
      <c r="F29" s="127"/>
      <c r="G29" s="127"/>
      <c r="H29" s="127"/>
      <c r="I29" s="127"/>
      <c r="J29" s="127"/>
      <c r="K29" s="127"/>
      <c r="L29" s="127"/>
      <c r="M29" s="128"/>
      <c r="O29" s="19"/>
    </row>
    <row r="30" spans="2:15" ht="80.099999999999994" customHeight="1" x14ac:dyDescent="0.25">
      <c r="B30" s="75" t="s">
        <v>125</v>
      </c>
      <c r="C30" s="138" t="s">
        <v>379</v>
      </c>
      <c r="D30" s="139"/>
      <c r="E30" s="139"/>
      <c r="F30" s="139"/>
      <c r="G30" s="139"/>
      <c r="H30" s="139"/>
      <c r="I30" s="139"/>
      <c r="J30" s="139"/>
      <c r="K30" s="139"/>
      <c r="L30" s="139"/>
      <c r="M30" s="140"/>
      <c r="N30" s="93"/>
      <c r="O30" s="19"/>
    </row>
    <row r="31" spans="2:15" ht="32.1" customHeight="1" x14ac:dyDescent="0.25">
      <c r="B31" s="77" t="s">
        <v>238</v>
      </c>
      <c r="C31" s="126" t="s">
        <v>295</v>
      </c>
      <c r="D31" s="127"/>
      <c r="E31" s="127"/>
      <c r="F31" s="127"/>
      <c r="G31" s="127"/>
      <c r="H31" s="127"/>
      <c r="I31" s="127"/>
      <c r="J31" s="127"/>
      <c r="K31" s="127"/>
      <c r="L31" s="127"/>
      <c r="M31" s="128"/>
      <c r="O31" s="19"/>
    </row>
    <row r="32" spans="2:15" ht="32.25" customHeight="1" x14ac:dyDescent="0.25">
      <c r="B32" s="75" t="s">
        <v>263</v>
      </c>
      <c r="C32" s="138" t="s">
        <v>296</v>
      </c>
      <c r="D32" s="139"/>
      <c r="E32" s="139"/>
      <c r="F32" s="139"/>
      <c r="G32" s="139"/>
      <c r="H32" s="139"/>
      <c r="I32" s="139"/>
      <c r="J32" s="139"/>
      <c r="K32" s="139"/>
      <c r="L32" s="139"/>
      <c r="M32" s="140"/>
      <c r="O32" s="19"/>
    </row>
    <row r="33" spans="2:15" ht="49.15" customHeight="1" x14ac:dyDescent="0.25">
      <c r="B33" s="77" t="s">
        <v>264</v>
      </c>
      <c r="C33" s="141" t="s">
        <v>297</v>
      </c>
      <c r="D33" s="142"/>
      <c r="E33" s="142"/>
      <c r="F33" s="142"/>
      <c r="G33" s="142"/>
      <c r="H33" s="142"/>
      <c r="I33" s="142"/>
      <c r="J33" s="142"/>
      <c r="K33" s="142"/>
      <c r="L33" s="142"/>
      <c r="M33" s="143"/>
      <c r="O33" s="19"/>
    </row>
    <row r="34" spans="2:15" ht="31.5" customHeight="1" x14ac:dyDescent="0.25">
      <c r="B34" s="75" t="s">
        <v>126</v>
      </c>
      <c r="C34" s="129" t="s">
        <v>298</v>
      </c>
      <c r="D34" s="130"/>
      <c r="E34" s="130"/>
      <c r="F34" s="130"/>
      <c r="G34" s="130"/>
      <c r="H34" s="130"/>
      <c r="I34" s="130"/>
      <c r="J34" s="130"/>
      <c r="K34" s="130"/>
      <c r="L34" s="130"/>
      <c r="M34" s="131"/>
      <c r="O34" s="19"/>
    </row>
    <row r="35" spans="2:15" ht="68.099999999999994" customHeight="1" x14ac:dyDescent="0.25">
      <c r="B35" s="77" t="s">
        <v>127</v>
      </c>
      <c r="C35" s="126" t="s">
        <v>359</v>
      </c>
      <c r="D35" s="127"/>
      <c r="E35" s="127"/>
      <c r="F35" s="127"/>
      <c r="G35" s="127"/>
      <c r="H35" s="127"/>
      <c r="I35" s="127"/>
      <c r="J35" s="127"/>
      <c r="K35" s="127"/>
      <c r="L35" s="127"/>
      <c r="M35" s="128"/>
      <c r="O35" s="19"/>
    </row>
    <row r="36" spans="2:15" ht="30.6" customHeight="1" x14ac:dyDescent="0.25">
      <c r="B36" s="75" t="s">
        <v>239</v>
      </c>
      <c r="C36" s="129" t="s">
        <v>299</v>
      </c>
      <c r="D36" s="130"/>
      <c r="E36" s="130"/>
      <c r="F36" s="130"/>
      <c r="G36" s="130"/>
      <c r="H36" s="130"/>
      <c r="I36" s="130"/>
      <c r="J36" s="130"/>
      <c r="K36" s="130"/>
      <c r="L36" s="130"/>
      <c r="M36" s="131"/>
      <c r="O36" s="19"/>
    </row>
    <row r="37" spans="2:15" ht="32.25" customHeight="1" x14ac:dyDescent="0.25">
      <c r="B37" s="77" t="s">
        <v>265</v>
      </c>
      <c r="C37" s="126" t="s">
        <v>300</v>
      </c>
      <c r="D37" s="127"/>
      <c r="E37" s="127"/>
      <c r="F37" s="127"/>
      <c r="G37" s="127"/>
      <c r="H37" s="127"/>
      <c r="I37" s="127"/>
      <c r="J37" s="127"/>
      <c r="K37" s="127"/>
      <c r="L37" s="127"/>
      <c r="M37" s="128"/>
      <c r="O37" s="19"/>
    </row>
    <row r="38" spans="2:15" ht="47.65" customHeight="1" x14ac:dyDescent="0.25">
      <c r="B38" s="75" t="s">
        <v>266</v>
      </c>
      <c r="C38" s="129" t="s">
        <v>360</v>
      </c>
      <c r="D38" s="130"/>
      <c r="E38" s="130"/>
      <c r="F38" s="130"/>
      <c r="G38" s="130"/>
      <c r="H38" s="130"/>
      <c r="I38" s="130"/>
      <c r="J38" s="130"/>
      <c r="K38" s="130"/>
      <c r="L38" s="130"/>
      <c r="M38" s="131"/>
      <c r="O38" s="19"/>
    </row>
    <row r="39" spans="2:15" ht="33" customHeight="1" x14ac:dyDescent="0.25">
      <c r="B39" s="77" t="s">
        <v>128</v>
      </c>
      <c r="C39" s="126" t="s">
        <v>301</v>
      </c>
      <c r="D39" s="127"/>
      <c r="E39" s="127"/>
      <c r="F39" s="127"/>
      <c r="G39" s="127"/>
      <c r="H39" s="127"/>
      <c r="I39" s="127"/>
      <c r="J39" s="127"/>
      <c r="K39" s="127"/>
      <c r="L39" s="127"/>
      <c r="M39" s="128"/>
      <c r="O39" s="19"/>
    </row>
    <row r="40" spans="2:15" ht="64.5" customHeight="1" x14ac:dyDescent="0.25">
      <c r="B40" s="75" t="s">
        <v>129</v>
      </c>
      <c r="C40" s="129" t="s">
        <v>389</v>
      </c>
      <c r="D40" s="130"/>
      <c r="E40" s="130"/>
      <c r="F40" s="130"/>
      <c r="G40" s="130"/>
      <c r="H40" s="130"/>
      <c r="I40" s="130"/>
      <c r="J40" s="130"/>
      <c r="K40" s="130"/>
      <c r="L40" s="130"/>
      <c r="M40" s="131"/>
      <c r="O40" s="19"/>
    </row>
    <row r="41" spans="2:15" ht="35.1" customHeight="1" x14ac:dyDescent="0.25">
      <c r="B41" s="77" t="s">
        <v>240</v>
      </c>
      <c r="C41" s="126" t="s">
        <v>302</v>
      </c>
      <c r="D41" s="127"/>
      <c r="E41" s="127"/>
      <c r="F41" s="127"/>
      <c r="G41" s="127"/>
      <c r="H41" s="127"/>
      <c r="I41" s="127"/>
      <c r="J41" s="127"/>
      <c r="K41" s="127"/>
      <c r="L41" s="127"/>
      <c r="M41" s="128"/>
      <c r="O41" s="19"/>
    </row>
    <row r="42" spans="2:15" ht="33" customHeight="1" x14ac:dyDescent="0.25">
      <c r="B42" s="75" t="s">
        <v>267</v>
      </c>
      <c r="C42" s="129" t="s">
        <v>303</v>
      </c>
      <c r="D42" s="130"/>
      <c r="E42" s="130"/>
      <c r="F42" s="130"/>
      <c r="G42" s="130"/>
      <c r="H42" s="130"/>
      <c r="I42" s="130"/>
      <c r="J42" s="130"/>
      <c r="K42" s="130"/>
      <c r="L42" s="130"/>
      <c r="M42" s="131"/>
      <c r="O42" s="19"/>
    </row>
    <row r="43" spans="2:15" ht="50.1" customHeight="1" x14ac:dyDescent="0.25">
      <c r="B43" s="77" t="s">
        <v>268</v>
      </c>
      <c r="C43" s="126" t="s">
        <v>304</v>
      </c>
      <c r="D43" s="127"/>
      <c r="E43" s="127"/>
      <c r="F43" s="127"/>
      <c r="G43" s="127"/>
      <c r="H43" s="127"/>
      <c r="I43" s="127"/>
      <c r="J43" s="127"/>
      <c r="K43" s="127"/>
      <c r="L43" s="127"/>
      <c r="M43" s="128"/>
      <c r="O43" s="19"/>
    </row>
    <row r="44" spans="2:15" ht="30" customHeight="1" x14ac:dyDescent="0.25">
      <c r="B44" s="75" t="s">
        <v>130</v>
      </c>
      <c r="C44" s="129" t="s">
        <v>305</v>
      </c>
      <c r="D44" s="130"/>
      <c r="E44" s="130"/>
      <c r="F44" s="130"/>
      <c r="G44" s="130"/>
      <c r="H44" s="130"/>
      <c r="I44" s="130"/>
      <c r="J44" s="130"/>
      <c r="K44" s="130"/>
      <c r="L44" s="130"/>
      <c r="M44" s="131"/>
      <c r="O44" s="19"/>
    </row>
    <row r="45" spans="2:15" ht="78" customHeight="1" x14ac:dyDescent="0.25">
      <c r="B45" s="77" t="s">
        <v>131</v>
      </c>
      <c r="C45" s="126" t="s">
        <v>306</v>
      </c>
      <c r="D45" s="127"/>
      <c r="E45" s="127"/>
      <c r="F45" s="127"/>
      <c r="G45" s="127"/>
      <c r="H45" s="127"/>
      <c r="I45" s="127"/>
      <c r="J45" s="127"/>
      <c r="K45" s="127"/>
      <c r="L45" s="127"/>
      <c r="M45" s="128"/>
      <c r="O45" s="19"/>
    </row>
    <row r="46" spans="2:15" ht="39.6" customHeight="1" x14ac:dyDescent="0.25">
      <c r="B46" s="75" t="s">
        <v>241</v>
      </c>
      <c r="C46" s="129" t="s">
        <v>307</v>
      </c>
      <c r="D46" s="130"/>
      <c r="E46" s="130"/>
      <c r="F46" s="130"/>
      <c r="G46" s="130"/>
      <c r="H46" s="130"/>
      <c r="I46" s="130"/>
      <c r="J46" s="130"/>
      <c r="K46" s="130"/>
      <c r="L46" s="130"/>
      <c r="M46" s="131"/>
      <c r="O46" s="19"/>
    </row>
    <row r="47" spans="2:15" ht="33" customHeight="1" x14ac:dyDescent="0.25">
      <c r="B47" s="77" t="s">
        <v>269</v>
      </c>
      <c r="C47" s="126" t="s">
        <v>308</v>
      </c>
      <c r="D47" s="127"/>
      <c r="E47" s="127"/>
      <c r="F47" s="127"/>
      <c r="G47" s="127"/>
      <c r="H47" s="127"/>
      <c r="I47" s="127"/>
      <c r="J47" s="127"/>
      <c r="K47" s="127"/>
      <c r="L47" s="127"/>
      <c r="M47" s="128"/>
      <c r="O47" s="19"/>
    </row>
    <row r="48" spans="2:15" ht="48.6" customHeight="1" x14ac:dyDescent="0.25">
      <c r="B48" s="75" t="s">
        <v>270</v>
      </c>
      <c r="C48" s="129" t="s">
        <v>309</v>
      </c>
      <c r="D48" s="130"/>
      <c r="E48" s="130"/>
      <c r="F48" s="130"/>
      <c r="G48" s="130"/>
      <c r="H48" s="130"/>
      <c r="I48" s="130"/>
      <c r="J48" s="130"/>
      <c r="K48" s="130"/>
      <c r="L48" s="130"/>
      <c r="M48" s="131"/>
      <c r="O48" s="19"/>
    </row>
    <row r="49" spans="2:15" ht="32.25" customHeight="1" x14ac:dyDescent="0.25">
      <c r="B49" s="77" t="s">
        <v>80</v>
      </c>
      <c r="C49" s="126" t="s">
        <v>310</v>
      </c>
      <c r="D49" s="127"/>
      <c r="E49" s="127"/>
      <c r="F49" s="127"/>
      <c r="G49" s="127"/>
      <c r="H49" s="127"/>
      <c r="I49" s="127"/>
      <c r="J49" s="127"/>
      <c r="K49" s="127"/>
      <c r="L49" s="127"/>
      <c r="M49" s="128"/>
      <c r="O49" s="19"/>
    </row>
    <row r="50" spans="2:15" ht="39" customHeight="1" x14ac:dyDescent="0.25">
      <c r="B50" s="75" t="s">
        <v>242</v>
      </c>
      <c r="C50" s="129" t="s">
        <v>311</v>
      </c>
      <c r="D50" s="130"/>
      <c r="E50" s="130"/>
      <c r="F50" s="130"/>
      <c r="G50" s="130"/>
      <c r="H50" s="130"/>
      <c r="I50" s="130"/>
      <c r="J50" s="130"/>
      <c r="K50" s="130"/>
      <c r="L50" s="130"/>
      <c r="M50" s="131"/>
      <c r="O50" s="19"/>
    </row>
    <row r="51" spans="2:15" ht="49.15" customHeight="1" x14ac:dyDescent="0.25">
      <c r="B51" s="77" t="s">
        <v>271</v>
      </c>
      <c r="C51" s="138" t="s">
        <v>312</v>
      </c>
      <c r="D51" s="139"/>
      <c r="E51" s="139"/>
      <c r="F51" s="139"/>
      <c r="G51" s="139"/>
      <c r="H51" s="139"/>
      <c r="I51" s="139"/>
      <c r="J51" s="139"/>
      <c r="K51" s="139"/>
      <c r="L51" s="139"/>
      <c r="M51" s="140"/>
      <c r="O51" s="19"/>
    </row>
    <row r="52" spans="2:15" ht="84.6" customHeight="1" x14ac:dyDescent="0.25">
      <c r="B52" s="75" t="s">
        <v>272</v>
      </c>
      <c r="C52" s="126" t="s">
        <v>313</v>
      </c>
      <c r="D52" s="127"/>
      <c r="E52" s="127"/>
      <c r="F52" s="127"/>
      <c r="G52" s="127"/>
      <c r="H52" s="127"/>
      <c r="I52" s="127"/>
      <c r="J52" s="127"/>
      <c r="K52" s="127"/>
      <c r="L52" s="127"/>
      <c r="M52" s="128"/>
      <c r="O52" s="19"/>
    </row>
    <row r="53" spans="2:15" ht="41.65" customHeight="1" x14ac:dyDescent="0.25">
      <c r="B53" s="75" t="s">
        <v>198</v>
      </c>
      <c r="C53" s="129" t="s">
        <v>314</v>
      </c>
      <c r="D53" s="130"/>
      <c r="E53" s="130"/>
      <c r="F53" s="130"/>
      <c r="G53" s="130"/>
      <c r="H53" s="130"/>
      <c r="I53" s="130"/>
      <c r="J53" s="130"/>
      <c r="K53" s="130"/>
      <c r="L53" s="130"/>
      <c r="M53" s="131"/>
      <c r="O53" s="19"/>
    </row>
    <row r="54" spans="2:15" ht="119.1" customHeight="1" x14ac:dyDescent="0.25">
      <c r="B54" s="77" t="s">
        <v>199</v>
      </c>
      <c r="C54" s="126" t="s">
        <v>315</v>
      </c>
      <c r="D54" s="127"/>
      <c r="E54" s="127"/>
      <c r="F54" s="127"/>
      <c r="G54" s="127"/>
      <c r="H54" s="127"/>
      <c r="I54" s="127"/>
      <c r="J54" s="127"/>
      <c r="K54" s="127"/>
      <c r="L54" s="127"/>
      <c r="M54" s="128"/>
      <c r="O54" s="19"/>
    </row>
    <row r="55" spans="2:15" ht="31.5" customHeight="1" x14ac:dyDescent="0.25">
      <c r="B55" s="75" t="s">
        <v>243</v>
      </c>
      <c r="C55" s="129" t="s">
        <v>316</v>
      </c>
      <c r="D55" s="130"/>
      <c r="E55" s="130"/>
      <c r="F55" s="130"/>
      <c r="G55" s="130"/>
      <c r="H55" s="130"/>
      <c r="I55" s="130"/>
      <c r="J55" s="130"/>
      <c r="K55" s="130"/>
      <c r="L55" s="130"/>
      <c r="M55" s="131"/>
      <c r="O55" s="19"/>
    </row>
    <row r="56" spans="2:15" ht="37.5" customHeight="1" x14ac:dyDescent="0.25">
      <c r="B56" s="77" t="s">
        <v>273</v>
      </c>
      <c r="C56" s="126" t="s">
        <v>317</v>
      </c>
      <c r="D56" s="127"/>
      <c r="E56" s="127"/>
      <c r="F56" s="127"/>
      <c r="G56" s="127"/>
      <c r="H56" s="127"/>
      <c r="I56" s="127"/>
      <c r="J56" s="127"/>
      <c r="K56" s="127"/>
      <c r="L56" s="127"/>
      <c r="M56" s="128"/>
      <c r="O56" s="19"/>
    </row>
    <row r="57" spans="2:15" ht="47.1" customHeight="1" x14ac:dyDescent="0.25">
      <c r="B57" s="77" t="s">
        <v>274</v>
      </c>
      <c r="C57" s="126" t="s">
        <v>318</v>
      </c>
      <c r="D57" s="127"/>
      <c r="E57" s="127"/>
      <c r="F57" s="127"/>
      <c r="G57" s="127"/>
      <c r="H57" s="127"/>
      <c r="I57" s="127"/>
      <c r="J57" s="127"/>
      <c r="K57" s="127"/>
      <c r="L57" s="127"/>
      <c r="M57" s="128"/>
      <c r="O57" s="19"/>
    </row>
    <row r="58" spans="2:15" ht="47.1" customHeight="1" x14ac:dyDescent="0.25">
      <c r="B58" s="77" t="s">
        <v>200</v>
      </c>
      <c r="C58" s="126" t="s">
        <v>319</v>
      </c>
      <c r="D58" s="127"/>
      <c r="E58" s="127"/>
      <c r="F58" s="127"/>
      <c r="G58" s="127"/>
      <c r="H58" s="127"/>
      <c r="I58" s="127"/>
      <c r="J58" s="127"/>
      <c r="K58" s="127"/>
      <c r="L58" s="127"/>
      <c r="M58" s="128"/>
      <c r="O58" s="19"/>
    </row>
    <row r="59" spans="2:15" ht="47.1" customHeight="1" x14ac:dyDescent="0.25">
      <c r="B59" s="75" t="s">
        <v>244</v>
      </c>
      <c r="C59" s="129" t="s">
        <v>320</v>
      </c>
      <c r="D59" s="130"/>
      <c r="E59" s="130"/>
      <c r="F59" s="130"/>
      <c r="G59" s="130"/>
      <c r="H59" s="130"/>
      <c r="I59" s="130"/>
      <c r="J59" s="130"/>
      <c r="K59" s="130"/>
      <c r="L59" s="130"/>
      <c r="M59" s="131"/>
      <c r="O59" s="19"/>
    </row>
    <row r="60" spans="2:15" ht="47.1" customHeight="1" x14ac:dyDescent="0.25">
      <c r="B60" s="77" t="s">
        <v>275</v>
      </c>
      <c r="C60" s="138" t="s">
        <v>321</v>
      </c>
      <c r="D60" s="139"/>
      <c r="E60" s="139"/>
      <c r="F60" s="139"/>
      <c r="G60" s="139"/>
      <c r="H60" s="139"/>
      <c r="I60" s="139"/>
      <c r="J60" s="139"/>
      <c r="K60" s="139"/>
      <c r="L60" s="139"/>
      <c r="M60" s="140"/>
      <c r="O60" s="19"/>
    </row>
    <row r="61" spans="2:15" ht="47.1" customHeight="1" x14ac:dyDescent="0.25">
      <c r="B61" s="75" t="s">
        <v>276</v>
      </c>
      <c r="C61" s="129" t="s">
        <v>322</v>
      </c>
      <c r="D61" s="130"/>
      <c r="E61" s="130"/>
      <c r="F61" s="130"/>
      <c r="G61" s="130"/>
      <c r="H61" s="130"/>
      <c r="I61" s="130"/>
      <c r="J61" s="130"/>
      <c r="K61" s="130"/>
      <c r="L61" s="130"/>
      <c r="M61" s="131"/>
      <c r="O61" s="19"/>
    </row>
    <row r="62" spans="2:15" ht="47.1" customHeight="1" x14ac:dyDescent="0.25">
      <c r="B62" s="77" t="s">
        <v>132</v>
      </c>
      <c r="C62" s="126" t="s">
        <v>323</v>
      </c>
      <c r="D62" s="127"/>
      <c r="E62" s="127"/>
      <c r="F62" s="127"/>
      <c r="G62" s="127"/>
      <c r="H62" s="127"/>
      <c r="I62" s="127"/>
      <c r="J62" s="127"/>
      <c r="K62" s="127"/>
      <c r="L62" s="127"/>
      <c r="M62" s="128"/>
      <c r="O62" s="19"/>
    </row>
    <row r="63" spans="2:15" ht="47.1" customHeight="1" x14ac:dyDescent="0.25">
      <c r="B63" s="75" t="s">
        <v>201</v>
      </c>
      <c r="C63" s="129" t="s">
        <v>356</v>
      </c>
      <c r="D63" s="130"/>
      <c r="E63" s="130"/>
      <c r="F63" s="130"/>
      <c r="G63" s="130"/>
      <c r="H63" s="130"/>
      <c r="I63" s="130"/>
      <c r="J63" s="130"/>
      <c r="K63" s="130"/>
      <c r="L63" s="130"/>
      <c r="M63" s="131"/>
      <c r="O63" s="19"/>
    </row>
    <row r="64" spans="2:15" ht="33" customHeight="1" x14ac:dyDescent="0.25">
      <c r="B64" s="75" t="s">
        <v>202</v>
      </c>
      <c r="C64" s="138" t="s">
        <v>324</v>
      </c>
      <c r="D64" s="139"/>
      <c r="E64" s="139"/>
      <c r="F64" s="139"/>
      <c r="G64" s="139"/>
      <c r="H64" s="139"/>
      <c r="I64" s="139"/>
      <c r="J64" s="139"/>
      <c r="K64" s="139"/>
      <c r="L64" s="139"/>
      <c r="M64" s="140"/>
      <c r="O64" s="19"/>
    </row>
    <row r="65" spans="2:15" ht="45" customHeight="1" x14ac:dyDescent="0.25">
      <c r="B65" s="75" t="s">
        <v>279</v>
      </c>
      <c r="C65" s="129" t="s">
        <v>325</v>
      </c>
      <c r="D65" s="130"/>
      <c r="E65" s="130"/>
      <c r="F65" s="130"/>
      <c r="G65" s="130"/>
      <c r="H65" s="130"/>
      <c r="I65" s="130"/>
      <c r="J65" s="130"/>
      <c r="K65" s="130"/>
      <c r="L65" s="130"/>
      <c r="M65" s="131"/>
      <c r="O65" s="19"/>
    </row>
    <row r="66" spans="2:15" ht="33" customHeight="1" x14ac:dyDescent="0.25">
      <c r="B66" s="77" t="s">
        <v>245</v>
      </c>
      <c r="C66" s="126" t="s">
        <v>326</v>
      </c>
      <c r="D66" s="127"/>
      <c r="E66" s="127"/>
      <c r="F66" s="127"/>
      <c r="G66" s="127"/>
      <c r="H66" s="127"/>
      <c r="I66" s="127"/>
      <c r="J66" s="127"/>
      <c r="K66" s="127"/>
      <c r="L66" s="127"/>
      <c r="M66" s="128"/>
      <c r="O66" s="19"/>
    </row>
    <row r="67" spans="2:15" ht="65.650000000000006" customHeight="1" x14ac:dyDescent="0.25">
      <c r="B67" s="75" t="s">
        <v>246</v>
      </c>
      <c r="C67" s="129" t="s">
        <v>327</v>
      </c>
      <c r="D67" s="130"/>
      <c r="E67" s="130"/>
      <c r="F67" s="130"/>
      <c r="G67" s="130"/>
      <c r="H67" s="130"/>
      <c r="I67" s="130"/>
      <c r="J67" s="130"/>
      <c r="K67" s="130"/>
      <c r="L67" s="130"/>
      <c r="M67" s="131"/>
      <c r="O67" s="19"/>
    </row>
    <row r="68" spans="2:15" ht="47.65" customHeight="1" x14ac:dyDescent="0.25">
      <c r="B68" s="77" t="s">
        <v>81</v>
      </c>
      <c r="C68" s="126" t="s">
        <v>328</v>
      </c>
      <c r="D68" s="127"/>
      <c r="E68" s="127"/>
      <c r="F68" s="127"/>
      <c r="G68" s="127"/>
      <c r="H68" s="127"/>
      <c r="I68" s="127"/>
      <c r="J68" s="127"/>
      <c r="K68" s="127"/>
      <c r="L68" s="127"/>
      <c r="M68" s="128"/>
      <c r="O68" s="19"/>
    </row>
    <row r="69" spans="2:15" ht="36.6" customHeight="1" x14ac:dyDescent="0.25">
      <c r="B69" s="75" t="s">
        <v>82</v>
      </c>
      <c r="C69" s="129" t="s">
        <v>329</v>
      </c>
      <c r="D69" s="130"/>
      <c r="E69" s="130"/>
      <c r="F69" s="130"/>
      <c r="G69" s="130"/>
      <c r="H69" s="130"/>
      <c r="I69" s="130"/>
      <c r="J69" s="130"/>
      <c r="K69" s="130"/>
      <c r="L69" s="130"/>
      <c r="M69" s="131"/>
      <c r="O69" s="19"/>
    </row>
    <row r="70" spans="2:15" ht="31.5" customHeight="1" x14ac:dyDescent="0.25">
      <c r="B70" s="77" t="s">
        <v>133</v>
      </c>
      <c r="C70" s="126" t="s">
        <v>330</v>
      </c>
      <c r="D70" s="127"/>
      <c r="E70" s="127"/>
      <c r="F70" s="127"/>
      <c r="G70" s="127"/>
      <c r="H70" s="127"/>
      <c r="I70" s="127"/>
      <c r="J70" s="127"/>
      <c r="K70" s="127"/>
      <c r="L70" s="127"/>
      <c r="M70" s="128"/>
      <c r="O70" s="19"/>
    </row>
    <row r="71" spans="2:15" ht="35.65" customHeight="1" x14ac:dyDescent="0.25">
      <c r="B71" s="75" t="s">
        <v>134</v>
      </c>
      <c r="C71" s="129" t="s">
        <v>331</v>
      </c>
      <c r="D71" s="130"/>
      <c r="E71" s="130"/>
      <c r="F71" s="130"/>
      <c r="G71" s="130"/>
      <c r="H71" s="130"/>
      <c r="I71" s="130"/>
      <c r="J71" s="130"/>
      <c r="K71" s="130"/>
      <c r="L71" s="130"/>
      <c r="M71" s="131"/>
      <c r="O71" s="19"/>
    </row>
    <row r="72" spans="2:15" ht="31.5" customHeight="1" x14ac:dyDescent="0.25">
      <c r="B72" s="77" t="s">
        <v>203</v>
      </c>
      <c r="C72" s="126" t="s">
        <v>332</v>
      </c>
      <c r="D72" s="127"/>
      <c r="E72" s="127"/>
      <c r="F72" s="127"/>
      <c r="G72" s="127"/>
      <c r="H72" s="127"/>
      <c r="I72" s="127"/>
      <c r="J72" s="127"/>
      <c r="K72" s="127"/>
      <c r="L72" s="127"/>
      <c r="M72" s="128"/>
      <c r="O72" s="19"/>
    </row>
    <row r="73" spans="2:15" ht="48" customHeight="1" x14ac:dyDescent="0.25">
      <c r="B73" s="75" t="s">
        <v>280</v>
      </c>
      <c r="C73" s="129" t="s">
        <v>333</v>
      </c>
      <c r="D73" s="130"/>
      <c r="E73" s="130"/>
      <c r="F73" s="130"/>
      <c r="G73" s="130"/>
      <c r="H73" s="130"/>
      <c r="I73" s="130"/>
      <c r="J73" s="130"/>
      <c r="K73" s="130"/>
      <c r="L73" s="130"/>
      <c r="M73" s="131"/>
      <c r="O73" s="19"/>
    </row>
    <row r="74" spans="2:15" ht="35.25" customHeight="1" x14ac:dyDescent="0.25">
      <c r="B74" s="77" t="s">
        <v>247</v>
      </c>
      <c r="C74" s="126" t="s">
        <v>334</v>
      </c>
      <c r="D74" s="127"/>
      <c r="E74" s="127"/>
      <c r="F74" s="127"/>
      <c r="G74" s="127"/>
      <c r="H74" s="127"/>
      <c r="I74" s="127"/>
      <c r="J74" s="127"/>
      <c r="K74" s="127"/>
      <c r="L74" s="127"/>
      <c r="M74" s="128"/>
      <c r="O74" s="19"/>
    </row>
    <row r="75" spans="2:15" ht="47.65" customHeight="1" x14ac:dyDescent="0.25">
      <c r="B75" s="75" t="s">
        <v>248</v>
      </c>
      <c r="C75" s="129" t="s">
        <v>335</v>
      </c>
      <c r="D75" s="130"/>
      <c r="E75" s="130"/>
      <c r="F75" s="130"/>
      <c r="G75" s="130"/>
      <c r="H75" s="130"/>
      <c r="I75" s="130"/>
      <c r="J75" s="130"/>
      <c r="K75" s="130"/>
      <c r="L75" s="130"/>
      <c r="M75" s="131"/>
      <c r="O75" s="19"/>
    </row>
    <row r="76" spans="2:15" ht="36.75" customHeight="1" x14ac:dyDescent="0.25">
      <c r="B76" s="77" t="s">
        <v>83</v>
      </c>
      <c r="C76" s="138" t="s">
        <v>336</v>
      </c>
      <c r="D76" s="139"/>
      <c r="E76" s="139"/>
      <c r="F76" s="139"/>
      <c r="G76" s="139"/>
      <c r="H76" s="139"/>
      <c r="I76" s="139"/>
      <c r="J76" s="139"/>
      <c r="K76" s="139"/>
      <c r="L76" s="139"/>
      <c r="M76" s="140"/>
      <c r="O76" s="19"/>
    </row>
    <row r="77" spans="2:15" ht="54" customHeight="1" x14ac:dyDescent="0.25">
      <c r="B77" s="77" t="s">
        <v>281</v>
      </c>
      <c r="C77" s="126" t="s">
        <v>361</v>
      </c>
      <c r="D77" s="127"/>
      <c r="E77" s="127"/>
      <c r="F77" s="127"/>
      <c r="G77" s="127"/>
      <c r="H77" s="127"/>
      <c r="I77" s="127"/>
      <c r="J77" s="127"/>
      <c r="K77" s="127"/>
      <c r="L77" s="127"/>
      <c r="M77" s="128"/>
      <c r="O77" s="19"/>
    </row>
    <row r="78" spans="2:15" ht="35.65" customHeight="1" x14ac:dyDescent="0.25">
      <c r="B78" s="75" t="s">
        <v>249</v>
      </c>
      <c r="C78" s="129" t="s">
        <v>337</v>
      </c>
      <c r="D78" s="130"/>
      <c r="E78" s="130"/>
      <c r="F78" s="130"/>
      <c r="G78" s="130"/>
      <c r="H78" s="130"/>
      <c r="I78" s="130"/>
      <c r="J78" s="130"/>
      <c r="K78" s="130"/>
      <c r="L78" s="130"/>
      <c r="M78" s="131"/>
      <c r="O78" s="19"/>
    </row>
    <row r="79" spans="2:15" ht="94.5" customHeight="1" x14ac:dyDescent="0.25">
      <c r="B79" s="75" t="s">
        <v>250</v>
      </c>
      <c r="C79" s="129" t="s">
        <v>338</v>
      </c>
      <c r="D79" s="130"/>
      <c r="E79" s="130"/>
      <c r="F79" s="130"/>
      <c r="G79" s="130"/>
      <c r="H79" s="130"/>
      <c r="I79" s="130"/>
      <c r="J79" s="130"/>
      <c r="K79" s="130"/>
      <c r="L79" s="130"/>
      <c r="M79" s="131"/>
      <c r="O79" s="19"/>
    </row>
    <row r="80" spans="2:15" ht="40.5" customHeight="1" x14ac:dyDescent="0.25">
      <c r="B80" s="77" t="s">
        <v>204</v>
      </c>
      <c r="C80" s="126" t="s">
        <v>339</v>
      </c>
      <c r="D80" s="127"/>
      <c r="E80" s="127"/>
      <c r="F80" s="127"/>
      <c r="G80" s="127"/>
      <c r="H80" s="127"/>
      <c r="I80" s="127"/>
      <c r="J80" s="127"/>
      <c r="K80" s="127"/>
      <c r="L80" s="127"/>
      <c r="M80" s="128"/>
      <c r="O80" s="19"/>
    </row>
    <row r="81" spans="2:15" ht="30.75" customHeight="1" x14ac:dyDescent="0.25">
      <c r="B81" s="75" t="s">
        <v>205</v>
      </c>
      <c r="C81" s="129" t="s">
        <v>340</v>
      </c>
      <c r="D81" s="130"/>
      <c r="E81" s="130"/>
      <c r="F81" s="130"/>
      <c r="G81" s="130"/>
      <c r="H81" s="130"/>
      <c r="I81" s="130"/>
      <c r="J81" s="130"/>
      <c r="K81" s="130"/>
      <c r="L81" s="130"/>
      <c r="M81" s="131"/>
      <c r="O81" s="19"/>
    </row>
    <row r="82" spans="2:15" ht="46.15" customHeight="1" x14ac:dyDescent="0.25">
      <c r="B82" s="77" t="s">
        <v>282</v>
      </c>
      <c r="C82" s="126" t="s">
        <v>341</v>
      </c>
      <c r="D82" s="127"/>
      <c r="E82" s="127"/>
      <c r="F82" s="127"/>
      <c r="G82" s="127"/>
      <c r="H82" s="127"/>
      <c r="I82" s="127"/>
      <c r="J82" s="127"/>
      <c r="K82" s="127"/>
      <c r="L82" s="127"/>
      <c r="M82" s="128"/>
      <c r="O82" s="19"/>
    </row>
    <row r="83" spans="2:15" ht="30.75" customHeight="1" x14ac:dyDescent="0.25">
      <c r="B83" s="75" t="s">
        <v>251</v>
      </c>
      <c r="C83" s="129" t="s">
        <v>342</v>
      </c>
      <c r="D83" s="130"/>
      <c r="E83" s="130"/>
      <c r="F83" s="130"/>
      <c r="G83" s="130"/>
      <c r="H83" s="130"/>
      <c r="I83" s="130"/>
      <c r="J83" s="130"/>
      <c r="K83" s="130"/>
      <c r="L83" s="130"/>
      <c r="M83" s="131"/>
      <c r="O83" s="19"/>
    </row>
    <row r="84" spans="2:15" ht="49.15" customHeight="1" x14ac:dyDescent="0.25">
      <c r="B84" s="75" t="s">
        <v>252</v>
      </c>
      <c r="C84" s="129" t="s">
        <v>343</v>
      </c>
      <c r="D84" s="130"/>
      <c r="E84" s="130"/>
      <c r="F84" s="130"/>
      <c r="G84" s="130"/>
      <c r="H84" s="130"/>
      <c r="I84" s="130"/>
      <c r="J84" s="130"/>
      <c r="K84" s="130"/>
      <c r="L84" s="130"/>
      <c r="M84" s="131"/>
      <c r="O84" s="19"/>
    </row>
    <row r="85" spans="2:15" ht="33" customHeight="1" x14ac:dyDescent="0.25">
      <c r="B85" s="75" t="s">
        <v>84</v>
      </c>
      <c r="C85" s="129" t="s">
        <v>344</v>
      </c>
      <c r="D85" s="130"/>
      <c r="E85" s="130"/>
      <c r="F85" s="130"/>
      <c r="G85" s="130"/>
      <c r="H85" s="130"/>
      <c r="I85" s="130"/>
      <c r="J85" s="130"/>
      <c r="K85" s="130"/>
      <c r="L85" s="130"/>
      <c r="M85" s="131"/>
      <c r="O85" s="19"/>
    </row>
    <row r="86" spans="2:15" ht="37.15" customHeight="1" x14ac:dyDescent="0.25">
      <c r="B86" s="77" t="s">
        <v>85</v>
      </c>
      <c r="C86" s="126" t="s">
        <v>345</v>
      </c>
      <c r="D86" s="127"/>
      <c r="E86" s="127"/>
      <c r="F86" s="127"/>
      <c r="G86" s="127"/>
      <c r="H86" s="127"/>
      <c r="I86" s="127"/>
      <c r="J86" s="127"/>
      <c r="K86" s="127"/>
      <c r="L86" s="127"/>
      <c r="M86" s="128"/>
      <c r="O86" s="19"/>
    </row>
    <row r="87" spans="2:15" ht="37.5" customHeight="1" x14ac:dyDescent="0.25">
      <c r="B87" s="75" t="s">
        <v>253</v>
      </c>
      <c r="C87" s="129" t="s">
        <v>346</v>
      </c>
      <c r="D87" s="130"/>
      <c r="E87" s="130"/>
      <c r="F87" s="130"/>
      <c r="G87" s="130"/>
      <c r="H87" s="130"/>
      <c r="I87" s="130"/>
      <c r="J87" s="130"/>
      <c r="K87" s="130"/>
      <c r="L87" s="130"/>
      <c r="M87" s="131"/>
      <c r="O87" s="19"/>
    </row>
    <row r="88" spans="2:15" ht="48.75" customHeight="1" x14ac:dyDescent="0.25">
      <c r="B88" s="77" t="s">
        <v>254</v>
      </c>
      <c r="C88" s="126" t="s">
        <v>347</v>
      </c>
      <c r="D88" s="127"/>
      <c r="E88" s="127"/>
      <c r="F88" s="127"/>
      <c r="G88" s="127"/>
      <c r="H88" s="127"/>
      <c r="I88" s="127"/>
      <c r="J88" s="127"/>
      <c r="K88" s="127"/>
      <c r="L88" s="127"/>
      <c r="M88" s="128"/>
      <c r="O88" s="19"/>
    </row>
    <row r="89" spans="2:15" ht="48.75" customHeight="1" x14ac:dyDescent="0.25">
      <c r="B89" s="77" t="s">
        <v>135</v>
      </c>
      <c r="C89" s="138" t="s">
        <v>348</v>
      </c>
      <c r="D89" s="139"/>
      <c r="E89" s="139"/>
      <c r="F89" s="139"/>
      <c r="G89" s="139"/>
      <c r="H89" s="139"/>
      <c r="I89" s="139"/>
      <c r="J89" s="139"/>
      <c r="K89" s="139"/>
      <c r="L89" s="139"/>
      <c r="M89" s="140"/>
      <c r="O89" s="19"/>
    </row>
    <row r="90" spans="2:15" ht="33.75" customHeight="1" x14ac:dyDescent="0.25">
      <c r="B90" s="75" t="s">
        <v>206</v>
      </c>
      <c r="C90" s="129" t="s">
        <v>349</v>
      </c>
      <c r="D90" s="130"/>
      <c r="E90" s="130"/>
      <c r="F90" s="130"/>
      <c r="G90" s="130"/>
      <c r="H90" s="130"/>
      <c r="I90" s="130"/>
      <c r="J90" s="130"/>
      <c r="K90" s="130"/>
      <c r="L90" s="130"/>
      <c r="M90" s="131"/>
      <c r="O90" s="19"/>
    </row>
    <row r="91" spans="2:15" ht="53.25" customHeight="1" x14ac:dyDescent="0.25">
      <c r="B91" s="77" t="s">
        <v>283</v>
      </c>
      <c r="C91" s="126" t="s">
        <v>350</v>
      </c>
      <c r="D91" s="127"/>
      <c r="E91" s="127"/>
      <c r="F91" s="127"/>
      <c r="G91" s="127"/>
      <c r="H91" s="127"/>
      <c r="I91" s="127"/>
      <c r="J91" s="127"/>
      <c r="K91" s="127"/>
      <c r="L91" s="127"/>
      <c r="M91" s="128"/>
      <c r="O91" s="19"/>
    </row>
    <row r="92" spans="2:15" ht="33.75" customHeight="1" x14ac:dyDescent="0.25">
      <c r="B92" s="75" t="s">
        <v>255</v>
      </c>
      <c r="C92" s="129" t="s">
        <v>351</v>
      </c>
      <c r="D92" s="130"/>
      <c r="E92" s="130"/>
      <c r="F92" s="130"/>
      <c r="G92" s="130"/>
      <c r="H92" s="130"/>
      <c r="I92" s="130"/>
      <c r="J92" s="130"/>
      <c r="K92" s="130"/>
      <c r="L92" s="130"/>
      <c r="M92" s="131"/>
      <c r="O92" s="19"/>
    </row>
    <row r="93" spans="2:15" ht="66" customHeight="1" x14ac:dyDescent="0.25">
      <c r="B93" s="77" t="s">
        <v>256</v>
      </c>
      <c r="C93" s="126" t="s">
        <v>352</v>
      </c>
      <c r="D93" s="127"/>
      <c r="E93" s="127"/>
      <c r="F93" s="127"/>
      <c r="G93" s="127"/>
      <c r="H93" s="127"/>
      <c r="I93" s="127"/>
      <c r="J93" s="127"/>
      <c r="K93" s="127"/>
      <c r="L93" s="127"/>
      <c r="M93" s="128"/>
      <c r="O93" s="19"/>
    </row>
    <row r="94" spans="2:15" ht="44.25" customHeight="1" x14ac:dyDescent="0.25">
      <c r="B94" s="75" t="s">
        <v>257</v>
      </c>
      <c r="C94" s="129" t="s">
        <v>353</v>
      </c>
      <c r="D94" s="130"/>
      <c r="E94" s="130"/>
      <c r="F94" s="130"/>
      <c r="G94" s="130"/>
      <c r="H94" s="130"/>
      <c r="I94" s="130"/>
      <c r="J94" s="130"/>
      <c r="K94" s="130"/>
      <c r="L94" s="130"/>
      <c r="M94" s="131"/>
      <c r="O94" s="19"/>
    </row>
    <row r="95" spans="2:15" ht="32.25" customHeight="1" x14ac:dyDescent="0.25">
      <c r="B95" s="77" t="s">
        <v>258</v>
      </c>
      <c r="C95" s="126" t="s">
        <v>354</v>
      </c>
      <c r="D95" s="127"/>
      <c r="E95" s="127"/>
      <c r="F95" s="127"/>
      <c r="G95" s="127"/>
      <c r="H95" s="127"/>
      <c r="I95" s="127"/>
      <c r="J95" s="127"/>
      <c r="K95" s="127"/>
      <c r="L95" s="127"/>
      <c r="M95" s="128"/>
      <c r="O95" s="19"/>
    </row>
    <row r="96" spans="2:15" s="91" customFormat="1" ht="27.75" customHeight="1" x14ac:dyDescent="0.25">
      <c r="B96" s="89" t="s">
        <v>207</v>
      </c>
      <c r="C96" s="138" t="s">
        <v>355</v>
      </c>
      <c r="D96" s="139"/>
      <c r="E96" s="139"/>
      <c r="F96" s="139"/>
      <c r="G96" s="139"/>
      <c r="H96" s="139"/>
      <c r="I96" s="139"/>
      <c r="J96" s="139"/>
      <c r="K96" s="139"/>
      <c r="L96" s="139"/>
      <c r="M96" s="140"/>
      <c r="N96" s="90"/>
      <c r="O96" s="19"/>
    </row>
  </sheetData>
  <customSheetViews>
    <customSheetView guid="{88783F5E-9D18-43A0-B405-3DCF4A4E4AD6}" showAutoFilter="1" topLeftCell="A46">
      <selection activeCell="C13" sqref="C13:M13"/>
      <pageMargins left="0.25" right="0.25" top="0.75" bottom="0.75" header="0.3" footer="0.3"/>
      <pageSetup orientation="portrait" r:id="rId1"/>
      <autoFilter ref="B4:O100" xr:uid="{00000000-0000-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customSheetView>
  </customSheetViews>
  <mergeCells count="96">
    <mergeCell ref="C75:M75"/>
    <mergeCell ref="C67:M67"/>
    <mergeCell ref="C95:M95"/>
    <mergeCell ref="C96:M96"/>
    <mergeCell ref="C80:M80"/>
    <mergeCell ref="C81:M81"/>
    <mergeCell ref="C82:M82"/>
    <mergeCell ref="C87:M87"/>
    <mergeCell ref="C88:M88"/>
    <mergeCell ref="C90:M90"/>
    <mergeCell ref="C91:M91"/>
    <mergeCell ref="C92:M92"/>
    <mergeCell ref="C89:M89"/>
    <mergeCell ref="C83:M83"/>
    <mergeCell ref="C84:M84"/>
    <mergeCell ref="C69:M69"/>
    <mergeCell ref="C72:M72"/>
    <mergeCell ref="C70:M70"/>
    <mergeCell ref="C71:M71"/>
    <mergeCell ref="C74:M74"/>
    <mergeCell ref="C73:M73"/>
    <mergeCell ref="C79:M79"/>
    <mergeCell ref="C93:M93"/>
    <mergeCell ref="C94:M94"/>
    <mergeCell ref="C76:M76"/>
    <mergeCell ref="C77:M77"/>
    <mergeCell ref="C78:M78"/>
    <mergeCell ref="C85:M85"/>
    <mergeCell ref="C86:M86"/>
    <mergeCell ref="C68:M68"/>
    <mergeCell ref="C65:M65"/>
    <mergeCell ref="C64:M64"/>
    <mergeCell ref="C45:M45"/>
    <mergeCell ref="C46:M46"/>
    <mergeCell ref="C47:M47"/>
    <mergeCell ref="C48:M48"/>
    <mergeCell ref="C66:M66"/>
    <mergeCell ref="C49:M49"/>
    <mergeCell ref="C50:M50"/>
    <mergeCell ref="C51:M51"/>
    <mergeCell ref="C52:M52"/>
    <mergeCell ref="C53:M53"/>
    <mergeCell ref="C59:M59"/>
    <mergeCell ref="C60:M60"/>
    <mergeCell ref="C39:M39"/>
    <mergeCell ref="C61:M61"/>
    <mergeCell ref="C57:M57"/>
    <mergeCell ref="C54:M54"/>
    <mergeCell ref="C55:M55"/>
    <mergeCell ref="C40:M40"/>
    <mergeCell ref="C41:M41"/>
    <mergeCell ref="C42:M42"/>
    <mergeCell ref="C43:M43"/>
    <mergeCell ref="C44:M44"/>
    <mergeCell ref="C56:M56"/>
    <mergeCell ref="C58:M58"/>
    <mergeCell ref="C34:M34"/>
    <mergeCell ref="C35:M35"/>
    <mergeCell ref="C36:M36"/>
    <mergeCell ref="C37:M37"/>
    <mergeCell ref="C38:M38"/>
    <mergeCell ref="C10:M10"/>
    <mergeCell ref="C13:M13"/>
    <mergeCell ref="C14:M14"/>
    <mergeCell ref="C20:M20"/>
    <mergeCell ref="C15:M15"/>
    <mergeCell ref="C16:M16"/>
    <mergeCell ref="C18:M18"/>
    <mergeCell ref="C19:M19"/>
    <mergeCell ref="C11:M11"/>
    <mergeCell ref="C12:M12"/>
    <mergeCell ref="B2:M2"/>
    <mergeCell ref="B3:M3"/>
    <mergeCell ref="B4:M4"/>
    <mergeCell ref="C9:M9"/>
    <mergeCell ref="C6:M6"/>
    <mergeCell ref="C8:M8"/>
    <mergeCell ref="B5:B8"/>
    <mergeCell ref="C5:M5"/>
    <mergeCell ref="C7:M7"/>
    <mergeCell ref="C21:M21"/>
    <mergeCell ref="C17:M17"/>
    <mergeCell ref="C62:M62"/>
    <mergeCell ref="C63:M63"/>
    <mergeCell ref="C22:M22"/>
    <mergeCell ref="C23:M23"/>
    <mergeCell ref="C24:M24"/>
    <mergeCell ref="C25:M25"/>
    <mergeCell ref="C26:M26"/>
    <mergeCell ref="C27:M27"/>
    <mergeCell ref="C28:M28"/>
    <mergeCell ref="C29:M29"/>
    <mergeCell ref="C30:M30"/>
    <mergeCell ref="C31:M31"/>
    <mergeCell ref="C32:M32"/>
    <mergeCell ref="C33:M33"/>
  </mergeCells>
  <pageMargins left="0.25" right="0.25" top="0.75" bottom="0.75" header="0.3" footer="0.3"/>
  <pageSetup scale="95" orientation="portrait" r:id="rId2"/>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E34"/>
  <sheetViews>
    <sheetView workbookViewId="0">
      <selection activeCell="B2" sqref="B2"/>
    </sheetView>
  </sheetViews>
  <sheetFormatPr defaultRowHeight="15" x14ac:dyDescent="0.25"/>
  <cols>
    <col min="1" max="1" width="1.28515625" customWidth="1"/>
    <col min="2" max="2" width="23.42578125" style="16" customWidth="1"/>
    <col min="3" max="3" width="87.42578125" style="16" customWidth="1"/>
    <col min="4" max="4" width="91.28515625" customWidth="1"/>
    <col min="5" max="5" width="39.7109375" customWidth="1"/>
    <col min="6" max="6" width="13.28515625" customWidth="1"/>
    <col min="7" max="7" width="35.5703125" customWidth="1"/>
    <col min="10" max="10" width="36.7109375" customWidth="1"/>
    <col min="11" max="11" width="40.28515625" customWidth="1"/>
    <col min="12" max="12" width="137.7109375" customWidth="1"/>
    <col min="13" max="13" width="75.28515625" customWidth="1"/>
    <col min="14" max="14" width="19.7109375" customWidth="1"/>
  </cols>
  <sheetData>
    <row r="1" spans="2:5" ht="15.75" x14ac:dyDescent="0.25">
      <c r="B1" s="187" t="s">
        <v>99</v>
      </c>
      <c r="C1" s="187"/>
    </row>
    <row r="2" spans="2:5" x14ac:dyDescent="0.25">
      <c r="B2" s="115" t="s">
        <v>100</v>
      </c>
      <c r="C2" s="116" t="s">
        <v>101</v>
      </c>
      <c r="D2" s="78"/>
    </row>
    <row r="3" spans="2:5" ht="30" x14ac:dyDescent="0.25">
      <c r="B3" s="109" t="s">
        <v>93</v>
      </c>
      <c r="C3" s="110" t="s">
        <v>365</v>
      </c>
      <c r="D3" s="17"/>
    </row>
    <row r="4" spans="2:5" ht="30" x14ac:dyDescent="0.25">
      <c r="B4" s="109" t="s">
        <v>208</v>
      </c>
      <c r="C4" s="110" t="s">
        <v>211</v>
      </c>
      <c r="D4" s="17"/>
    </row>
    <row r="5" spans="2:5" x14ac:dyDescent="0.25">
      <c r="B5" s="109" t="s">
        <v>12</v>
      </c>
      <c r="C5" s="110" t="s">
        <v>58</v>
      </c>
    </row>
    <row r="6" spans="2:5" ht="45" x14ac:dyDescent="0.25">
      <c r="B6" s="109" t="s">
        <v>149</v>
      </c>
      <c r="C6" s="110" t="s">
        <v>147</v>
      </c>
      <c r="D6" s="83"/>
    </row>
    <row r="7" spans="2:5" ht="45" x14ac:dyDescent="0.25">
      <c r="B7" s="109" t="s">
        <v>148</v>
      </c>
      <c r="C7" s="110" t="s">
        <v>59</v>
      </c>
      <c r="D7" s="81"/>
      <c r="E7" s="81"/>
    </row>
    <row r="8" spans="2:5" x14ac:dyDescent="0.25">
      <c r="B8" s="109" t="s">
        <v>103</v>
      </c>
      <c r="C8" s="112" t="s">
        <v>115</v>
      </c>
    </row>
    <row r="9" spans="2:5" ht="30" x14ac:dyDescent="0.25">
      <c r="B9" s="109" t="s">
        <v>209</v>
      </c>
      <c r="C9" s="111" t="s">
        <v>210</v>
      </c>
    </row>
    <row r="10" spans="2:5" ht="30" x14ac:dyDescent="0.25">
      <c r="B10" s="109" t="s">
        <v>104</v>
      </c>
      <c r="C10" s="110" t="s">
        <v>155</v>
      </c>
    </row>
    <row r="11" spans="2:5" ht="45" x14ac:dyDescent="0.25">
      <c r="B11" s="109" t="s">
        <v>94</v>
      </c>
      <c r="C11" s="112" t="s">
        <v>60</v>
      </c>
    </row>
    <row r="12" spans="2:5" ht="30" x14ac:dyDescent="0.25">
      <c r="B12" s="109" t="s">
        <v>105</v>
      </c>
      <c r="C12" s="110" t="s">
        <v>119</v>
      </c>
    </row>
    <row r="13" spans="2:5" ht="75" x14ac:dyDescent="0.25">
      <c r="B13" s="109" t="s">
        <v>150</v>
      </c>
      <c r="C13" s="110" t="s">
        <v>196</v>
      </c>
    </row>
    <row r="14" spans="2:5" ht="45" x14ac:dyDescent="0.25">
      <c r="B14" s="109" t="s">
        <v>383</v>
      </c>
      <c r="C14" s="110" t="s">
        <v>384</v>
      </c>
    </row>
    <row r="15" spans="2:5" ht="30" x14ac:dyDescent="0.25">
      <c r="B15" s="109" t="s">
        <v>106</v>
      </c>
      <c r="C15" s="112" t="s">
        <v>116</v>
      </c>
    </row>
    <row r="16" spans="2:5" ht="30" x14ac:dyDescent="0.25">
      <c r="B16" s="109" t="s">
        <v>95</v>
      </c>
      <c r="C16" s="110" t="s">
        <v>144</v>
      </c>
    </row>
    <row r="17" spans="2:4" ht="30" x14ac:dyDescent="0.25">
      <c r="B17" s="109" t="s">
        <v>96</v>
      </c>
      <c r="C17" s="110" t="s">
        <v>61</v>
      </c>
    </row>
    <row r="18" spans="2:4" ht="30" x14ac:dyDescent="0.25">
      <c r="B18" s="109" t="s">
        <v>107</v>
      </c>
      <c r="C18" s="110" t="s">
        <v>86</v>
      </c>
    </row>
    <row r="19" spans="2:4" ht="60" x14ac:dyDescent="0.25">
      <c r="B19" s="109" t="s">
        <v>108</v>
      </c>
      <c r="C19" s="112" t="s">
        <v>117</v>
      </c>
    </row>
    <row r="20" spans="2:4" ht="105" x14ac:dyDescent="0.25">
      <c r="B20" s="109" t="s">
        <v>367</v>
      </c>
      <c r="C20" s="112" t="s">
        <v>380</v>
      </c>
      <c r="D20" s="93"/>
    </row>
    <row r="21" spans="2:4" ht="30" x14ac:dyDescent="0.25">
      <c r="B21" s="109" t="s">
        <v>109</v>
      </c>
      <c r="C21" s="112" t="s">
        <v>118</v>
      </c>
    </row>
    <row r="22" spans="2:4" ht="30" x14ac:dyDescent="0.25">
      <c r="B22" s="109" t="s">
        <v>110</v>
      </c>
      <c r="C22" s="110" t="s">
        <v>87</v>
      </c>
    </row>
    <row r="23" spans="2:4" ht="91.5" customHeight="1" x14ac:dyDescent="0.25">
      <c r="B23" s="109" t="s">
        <v>363</v>
      </c>
      <c r="C23" s="110" t="s">
        <v>195</v>
      </c>
    </row>
    <row r="24" spans="2:4" ht="60" x14ac:dyDescent="0.25">
      <c r="B24" s="109" t="s">
        <v>364</v>
      </c>
      <c r="C24" s="110" t="s">
        <v>113</v>
      </c>
      <c r="D24" s="78"/>
    </row>
    <row r="25" spans="2:4" x14ac:dyDescent="0.25">
      <c r="B25" s="109" t="s">
        <v>111</v>
      </c>
      <c r="C25" s="110" t="s">
        <v>62</v>
      </c>
    </row>
    <row r="26" spans="2:4" ht="60" x14ac:dyDescent="0.25">
      <c r="B26" s="109" t="s">
        <v>112</v>
      </c>
      <c r="C26" s="110" t="s">
        <v>63</v>
      </c>
      <c r="D26" s="78"/>
    </row>
    <row r="27" spans="2:4" s="103" customFormat="1" x14ac:dyDescent="0.25">
      <c r="B27" s="109" t="s">
        <v>260</v>
      </c>
      <c r="C27" s="110" t="s">
        <v>376</v>
      </c>
      <c r="D27" s="102"/>
    </row>
    <row r="28" spans="2:4" ht="120" x14ac:dyDescent="0.25">
      <c r="B28" s="109" t="s">
        <v>97</v>
      </c>
      <c r="C28" s="110" t="s">
        <v>387</v>
      </c>
    </row>
    <row r="29" spans="2:4" ht="180" x14ac:dyDescent="0.25">
      <c r="B29" s="109" t="s">
        <v>98</v>
      </c>
      <c r="C29" s="110" t="s">
        <v>390</v>
      </c>
    </row>
    <row r="30" spans="2:4" s="106" customFormat="1" ht="45" x14ac:dyDescent="0.25">
      <c r="B30" s="113" t="s">
        <v>259</v>
      </c>
      <c r="C30" s="114" t="s">
        <v>377</v>
      </c>
    </row>
    <row r="31" spans="2:4" x14ac:dyDescent="0.25">
      <c r="B31" s="108" t="s">
        <v>382</v>
      </c>
      <c r="C31" s="69"/>
    </row>
    <row r="32" spans="2:4" x14ac:dyDescent="0.25">
      <c r="C32" s="69"/>
    </row>
    <row r="34" spans="3:3" x14ac:dyDescent="0.25">
      <c r="C34" s="69"/>
    </row>
  </sheetData>
  <customSheetViews>
    <customSheetView guid="{88783F5E-9D18-43A0-B405-3DCF4A4E4AD6}">
      <selection activeCell="C21" sqref="C21"/>
      <pageMargins left="0.7" right="0.7" top="0.75" bottom="0.75" header="0.3" footer="0.3"/>
      <pageSetup orientation="portrait" r:id="rId1"/>
    </customSheetView>
  </customSheetViews>
  <mergeCells count="1">
    <mergeCell ref="B1:C1"/>
  </mergeCells>
  <pageMargins left="0.7" right="0.7" top="0.75" bottom="0.75" header="0.3" footer="0.3"/>
  <pageSetup orientation="landscape" r:id="rId2"/>
  <headerFooter>
    <oddFooter>&amp;C&amp;P</oddFooter>
  </headerFooter>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12"/>
  <sheetViews>
    <sheetView workbookViewId="0">
      <selection activeCell="B9" sqref="B9:M9"/>
    </sheetView>
  </sheetViews>
  <sheetFormatPr defaultRowHeight="15" x14ac:dyDescent="0.25"/>
  <cols>
    <col min="1" max="1" width="1.5703125" customWidth="1"/>
    <col min="2" max="2" width="10.5703125" style="86" customWidth="1"/>
    <col min="3" max="13" width="8.5703125" style="86"/>
  </cols>
  <sheetData>
    <row r="1" spans="2:13" ht="15.75" x14ac:dyDescent="0.25">
      <c r="B1" s="144" t="s">
        <v>160</v>
      </c>
      <c r="C1" s="145"/>
      <c r="D1" s="145"/>
      <c r="E1" s="145"/>
      <c r="F1" s="145"/>
      <c r="G1" s="145"/>
      <c r="H1" s="145"/>
      <c r="I1" s="145"/>
      <c r="J1" s="145"/>
      <c r="K1" s="145"/>
      <c r="L1" s="145"/>
      <c r="M1" s="146"/>
    </row>
    <row r="2" spans="2:13" s="87" customFormat="1" ht="42" customHeight="1" x14ac:dyDescent="0.25">
      <c r="B2" s="189" t="s">
        <v>162</v>
      </c>
      <c r="C2" s="190"/>
      <c r="D2" s="190"/>
      <c r="E2" s="190"/>
      <c r="F2" s="190"/>
      <c r="G2" s="190"/>
      <c r="H2" s="190"/>
      <c r="I2" s="190"/>
      <c r="J2" s="190"/>
      <c r="K2" s="190"/>
      <c r="L2" s="190"/>
      <c r="M2" s="191"/>
    </row>
    <row r="3" spans="2:13" ht="98.1" customHeight="1" x14ac:dyDescent="0.25">
      <c r="B3" s="192"/>
      <c r="C3" s="193"/>
      <c r="D3" s="193"/>
      <c r="E3" s="193"/>
      <c r="F3" s="193"/>
      <c r="G3" s="193"/>
      <c r="H3" s="193"/>
      <c r="I3" s="193"/>
      <c r="J3" s="193"/>
      <c r="K3" s="193"/>
      <c r="L3" s="193"/>
      <c r="M3" s="194"/>
    </row>
    <row r="4" spans="2:13" ht="42" customHeight="1" x14ac:dyDescent="0.25">
      <c r="B4" s="189" t="s">
        <v>138</v>
      </c>
      <c r="C4" s="190"/>
      <c r="D4" s="190"/>
      <c r="E4" s="190"/>
      <c r="F4" s="190"/>
      <c r="G4" s="190"/>
      <c r="H4" s="190"/>
      <c r="I4" s="190"/>
      <c r="J4" s="190"/>
      <c r="K4" s="190"/>
      <c r="L4" s="190"/>
      <c r="M4" s="191"/>
    </row>
    <row r="5" spans="2:13" ht="98.1" customHeight="1" x14ac:dyDescent="0.25">
      <c r="B5" s="195"/>
      <c r="C5" s="196"/>
      <c r="D5" s="196"/>
      <c r="E5" s="196"/>
      <c r="F5" s="196"/>
      <c r="G5" s="196"/>
      <c r="H5" s="196"/>
      <c r="I5" s="196"/>
      <c r="J5" s="196"/>
      <c r="K5" s="196"/>
      <c r="L5" s="196"/>
      <c r="M5" s="197"/>
    </row>
    <row r="6" spans="2:13" ht="73.5" customHeight="1" x14ac:dyDescent="0.25">
      <c r="B6" s="189" t="s">
        <v>139</v>
      </c>
      <c r="C6" s="190"/>
      <c r="D6" s="190"/>
      <c r="E6" s="190"/>
      <c r="F6" s="190"/>
      <c r="G6" s="190"/>
      <c r="H6" s="190"/>
      <c r="I6" s="190"/>
      <c r="J6" s="190"/>
      <c r="K6" s="190"/>
      <c r="L6" s="190"/>
      <c r="M6" s="191"/>
    </row>
    <row r="7" spans="2:13" ht="98.1" customHeight="1" x14ac:dyDescent="0.25">
      <c r="B7" s="195"/>
      <c r="C7" s="196"/>
      <c r="D7" s="196"/>
      <c r="E7" s="196"/>
      <c r="F7" s="196"/>
      <c r="G7" s="196"/>
      <c r="H7" s="196"/>
      <c r="I7" s="196"/>
      <c r="J7" s="196"/>
      <c r="K7" s="196"/>
      <c r="L7" s="196"/>
      <c r="M7" s="197"/>
    </row>
    <row r="8" spans="2:13" s="87" customFormat="1" ht="42" customHeight="1" x14ac:dyDescent="0.25">
      <c r="B8" s="189" t="s">
        <v>140</v>
      </c>
      <c r="C8" s="190"/>
      <c r="D8" s="190"/>
      <c r="E8" s="190"/>
      <c r="F8" s="190"/>
      <c r="G8" s="190"/>
      <c r="H8" s="190"/>
      <c r="I8" s="190"/>
      <c r="J8" s="190"/>
      <c r="K8" s="190"/>
      <c r="L8" s="190"/>
      <c r="M8" s="191"/>
    </row>
    <row r="9" spans="2:13" ht="98.1" customHeight="1" x14ac:dyDescent="0.25">
      <c r="B9" s="195"/>
      <c r="C9" s="196"/>
      <c r="D9" s="196"/>
      <c r="E9" s="196"/>
      <c r="F9" s="196"/>
      <c r="G9" s="196"/>
      <c r="H9" s="196"/>
      <c r="I9" s="196"/>
      <c r="J9" s="196"/>
      <c r="K9" s="196"/>
      <c r="L9" s="196"/>
      <c r="M9" s="197"/>
    </row>
    <row r="10" spans="2:13" s="87" customFormat="1" ht="42" customHeight="1" x14ac:dyDescent="0.25">
      <c r="B10" s="189" t="s">
        <v>141</v>
      </c>
      <c r="C10" s="190"/>
      <c r="D10" s="190"/>
      <c r="E10" s="190"/>
      <c r="F10" s="190"/>
      <c r="G10" s="190"/>
      <c r="H10" s="190"/>
      <c r="I10" s="190"/>
      <c r="J10" s="190"/>
      <c r="K10" s="190"/>
      <c r="L10" s="190"/>
      <c r="M10" s="191"/>
    </row>
    <row r="11" spans="2:13" ht="98.1" customHeight="1" x14ac:dyDescent="0.25">
      <c r="B11" s="198"/>
      <c r="C11" s="199"/>
      <c r="D11" s="199"/>
      <c r="E11" s="199"/>
      <c r="F11" s="199"/>
      <c r="G11" s="199"/>
      <c r="H11" s="199"/>
      <c r="I11" s="199"/>
      <c r="J11" s="199"/>
      <c r="K11" s="199"/>
      <c r="L11" s="199"/>
      <c r="M11" s="200"/>
    </row>
    <row r="12" spans="2:13" x14ac:dyDescent="0.25">
      <c r="B12" s="188" t="s">
        <v>382</v>
      </c>
      <c r="C12" s="188"/>
      <c r="D12" s="188"/>
      <c r="E12" s="188"/>
      <c r="F12" s="188"/>
      <c r="G12" s="188"/>
      <c r="H12" s="188"/>
      <c r="I12" s="188"/>
      <c r="J12" s="188"/>
      <c r="K12" s="188"/>
      <c r="L12" s="188"/>
      <c r="M12" s="188"/>
    </row>
  </sheetData>
  <customSheetViews>
    <customSheetView guid="{88783F5E-9D18-43A0-B405-3DCF4A4E4AD6}">
      <selection activeCell="Q6" sqref="Q6"/>
      <pageMargins left="0.7" right="0.7" top="0.75" bottom="0.75" header="0.3" footer="0.3"/>
    </customSheetView>
  </customSheetViews>
  <mergeCells count="12">
    <mergeCell ref="B12:M12"/>
    <mergeCell ref="B1:M1"/>
    <mergeCell ref="B2:M2"/>
    <mergeCell ref="B3:M3"/>
    <mergeCell ref="B4:M4"/>
    <mergeCell ref="B5:M5"/>
    <mergeCell ref="B6:M6"/>
    <mergeCell ref="B7:M7"/>
    <mergeCell ref="B8:M8"/>
    <mergeCell ref="B9:M9"/>
    <mergeCell ref="B10:M10"/>
    <mergeCell ref="B11:M11"/>
  </mergeCells>
  <pageMargins left="0.7" right="0.7" top="0.75" bottom="0.75" header="0.3" footer="0.3"/>
  <pageSetup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EO21"/>
  <sheetViews>
    <sheetView tabSelected="1" zoomScaleNormal="100" workbookViewId="0"/>
  </sheetViews>
  <sheetFormatPr defaultColWidth="8.7109375" defaultRowHeight="12" x14ac:dyDescent="0.2"/>
  <cols>
    <col min="1" max="1" width="2.7109375" style="12" customWidth="1"/>
    <col min="2" max="2" width="31.7109375" style="1" customWidth="1"/>
    <col min="3" max="3" width="12.28515625" style="1" customWidth="1"/>
    <col min="4" max="4" width="11.5703125" style="1" customWidth="1"/>
    <col min="5" max="5" width="12.28515625" style="2" customWidth="1"/>
    <col min="6" max="6" width="12.5703125" style="2" customWidth="1"/>
    <col min="7" max="8" width="12.28515625" style="2" customWidth="1"/>
    <col min="9" max="9" width="8.5703125" style="6" customWidth="1"/>
    <col min="10" max="10" width="11.7109375" style="2" customWidth="1"/>
    <col min="11" max="11" width="11.42578125" style="2" customWidth="1"/>
    <col min="12" max="12" width="12.7109375" style="6" customWidth="1"/>
    <col min="13" max="13" width="12.7109375" style="2" customWidth="1"/>
    <col min="14" max="14" width="11.28515625" style="2" customWidth="1"/>
    <col min="15" max="16" width="9.42578125" style="9" customWidth="1"/>
    <col min="17" max="17" width="12.28515625" style="9" customWidth="1"/>
    <col min="18" max="18" width="11.5703125" style="9" customWidth="1"/>
    <col min="19" max="19" width="12" style="9" customWidth="1"/>
    <col min="20" max="23" width="12.7109375" style="1" customWidth="1"/>
    <col min="24" max="24" width="11.7109375" style="1" customWidth="1"/>
    <col min="25" max="26" width="12.7109375" style="1" customWidth="1"/>
    <col min="27" max="27" width="13.28515625" style="1" customWidth="1"/>
    <col min="28" max="28" width="12" style="1" customWidth="1"/>
    <col min="29" max="29" width="14.7109375" style="1" customWidth="1"/>
    <col min="30" max="31" width="10" style="1" customWidth="1"/>
    <col min="32" max="32" width="10.5703125" style="1" customWidth="1"/>
    <col min="33" max="33" width="10.7109375" style="1" customWidth="1"/>
    <col min="34" max="34" width="10.5703125" style="1" customWidth="1"/>
    <col min="35" max="37" width="8.7109375" style="1"/>
    <col min="38" max="38" width="11.28515625" style="1" customWidth="1"/>
    <col min="39" max="39" width="11.7109375" style="1" customWidth="1"/>
    <col min="40" max="40" width="14.28515625" style="1" customWidth="1"/>
    <col min="41" max="41" width="11.5703125" style="1" customWidth="1"/>
    <col min="42" max="42" width="12.5703125" style="1" customWidth="1"/>
    <col min="43" max="43" width="13.7109375" style="1" customWidth="1"/>
    <col min="44" max="44" width="12.42578125" style="1" customWidth="1"/>
    <col min="45" max="47" width="12.7109375" style="1" customWidth="1"/>
    <col min="48" max="48" width="12.28515625" style="1" customWidth="1"/>
    <col min="49" max="49" width="11.5703125" style="1" customWidth="1"/>
    <col min="50" max="53" width="11.7109375" style="1" customWidth="1"/>
    <col min="54" max="54" width="12.5703125" style="1" customWidth="1"/>
    <col min="55" max="72" width="12.42578125" style="1" customWidth="1"/>
    <col min="73" max="83" width="12.28515625" style="1" customWidth="1"/>
    <col min="84" max="93" width="11.5703125" style="1" customWidth="1"/>
    <col min="94" max="94" width="11.7109375" style="1" customWidth="1"/>
    <col min="95" max="96" width="12.5703125" style="1" customWidth="1"/>
    <col min="97" max="98" width="12.42578125" style="1" customWidth="1"/>
    <col min="99" max="99" width="15.42578125" style="1" customWidth="1"/>
    <col min="100" max="102" width="12.28515625" style="1" customWidth="1"/>
    <col min="103" max="106" width="11.5703125" style="1" customWidth="1"/>
    <col min="107" max="107" width="13.5703125" style="1" customWidth="1"/>
    <col min="108" max="112" width="11.5703125" style="1" customWidth="1"/>
    <col min="113" max="114" width="12.5703125" style="1" customWidth="1"/>
    <col min="115" max="117" width="12.42578125" style="1" customWidth="1"/>
    <col min="118" max="123" width="12.7109375" style="1" customWidth="1"/>
    <col min="124" max="131" width="12.28515625" style="1" customWidth="1"/>
    <col min="132" max="133" width="11.5703125" style="1" customWidth="1"/>
    <col min="134" max="135" width="12.5703125" style="1" customWidth="1"/>
    <col min="136" max="138" width="12.42578125" style="1" customWidth="1"/>
    <col min="139" max="141" width="12.28515625" style="1" customWidth="1"/>
    <col min="142" max="142" width="11.5703125" style="1" customWidth="1"/>
    <col min="143" max="143" width="16.5703125" style="1" customWidth="1"/>
    <col min="144" max="144" width="13.28515625" style="1" customWidth="1"/>
    <col min="145" max="145" width="12.28515625" style="1" customWidth="1"/>
    <col min="146" max="16384" width="8.7109375" style="1"/>
  </cols>
  <sheetData>
    <row r="1" spans="1:145" x14ac:dyDescent="0.2">
      <c r="B1" s="15" t="s">
        <v>15</v>
      </c>
      <c r="C1" s="92"/>
      <c r="D1" s="92"/>
      <c r="E1" s="226"/>
      <c r="F1" s="227"/>
      <c r="G1" s="227"/>
      <c r="H1" s="227"/>
      <c r="I1" s="228"/>
    </row>
    <row r="2" spans="1:145" x14ac:dyDescent="0.2">
      <c r="B2" s="15" t="s">
        <v>55</v>
      </c>
      <c r="C2" s="48"/>
      <c r="D2" s="48"/>
      <c r="E2" s="226"/>
      <c r="F2" s="227"/>
      <c r="G2" s="227"/>
      <c r="H2" s="227"/>
      <c r="I2" s="228"/>
      <c r="J2" s="25"/>
      <c r="K2" s="25"/>
    </row>
    <row r="3" spans="1:145" x14ac:dyDescent="0.2">
      <c r="B3" s="26" t="s">
        <v>56</v>
      </c>
      <c r="C3" s="26"/>
      <c r="D3" s="26"/>
      <c r="E3" s="226"/>
      <c r="F3" s="227"/>
      <c r="G3" s="227"/>
      <c r="H3" s="227"/>
      <c r="I3" s="228"/>
      <c r="J3" s="25"/>
      <c r="K3" s="25"/>
    </row>
    <row r="4" spans="1:145" x14ac:dyDescent="0.2">
      <c r="E4" s="1"/>
      <c r="F4" s="1"/>
      <c r="G4" s="1"/>
      <c r="H4" s="1"/>
      <c r="I4" s="1"/>
      <c r="J4" s="1"/>
      <c r="K4" s="1"/>
      <c r="L4" s="1"/>
      <c r="M4" s="1"/>
      <c r="N4" s="1"/>
      <c r="O4" s="1"/>
      <c r="P4" s="1"/>
      <c r="Q4" s="1"/>
      <c r="R4" s="1"/>
      <c r="S4" s="1"/>
    </row>
    <row r="5" spans="1:145" s="21" customFormat="1" ht="23.65" customHeight="1" x14ac:dyDescent="0.2">
      <c r="A5" s="43"/>
      <c r="B5" s="20" t="s">
        <v>102</v>
      </c>
      <c r="C5" s="20"/>
      <c r="D5" s="95"/>
      <c r="E5" s="224" t="s">
        <v>5</v>
      </c>
      <c r="F5" s="224"/>
      <c r="G5" s="224"/>
      <c r="H5" s="224"/>
      <c r="I5" s="224"/>
      <c r="J5" s="224"/>
      <c r="K5" s="224"/>
      <c r="L5" s="224"/>
      <c r="M5" s="224"/>
      <c r="N5" s="224"/>
      <c r="O5" s="224"/>
      <c r="P5" s="225"/>
      <c r="Q5" s="207" t="s">
        <v>2</v>
      </c>
      <c r="R5" s="201"/>
      <c r="S5" s="201"/>
      <c r="T5" s="201"/>
      <c r="U5" s="201"/>
      <c r="V5" s="201"/>
      <c r="W5" s="201"/>
      <c r="X5" s="201"/>
      <c r="Y5" s="201"/>
      <c r="Z5" s="201"/>
      <c r="AA5" s="201"/>
      <c r="AB5" s="201"/>
      <c r="AC5" s="201"/>
      <c r="AD5" s="201"/>
      <c r="AE5" s="207" t="s">
        <v>18</v>
      </c>
      <c r="AF5" s="201"/>
      <c r="AG5" s="201"/>
      <c r="AH5" s="201"/>
      <c r="AI5" s="201"/>
      <c r="AJ5" s="201"/>
      <c r="AK5" s="208"/>
      <c r="AL5" s="201" t="s">
        <v>33</v>
      </c>
      <c r="AM5" s="201"/>
      <c r="AN5" s="201"/>
      <c r="AO5" s="201"/>
      <c r="AP5" s="201"/>
      <c r="AQ5" s="201"/>
      <c r="AR5" s="201"/>
      <c r="AS5" s="201" t="s">
        <v>23</v>
      </c>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8"/>
      <c r="BS5" s="207" t="s">
        <v>0</v>
      </c>
      <c r="BT5" s="201"/>
      <c r="BU5" s="201"/>
      <c r="BV5" s="201"/>
      <c r="BW5" s="201"/>
      <c r="BX5" s="201"/>
      <c r="BY5" s="201"/>
      <c r="BZ5" s="201"/>
      <c r="CA5" s="201"/>
      <c r="CB5" s="201"/>
      <c r="CC5" s="201"/>
      <c r="CD5" s="201"/>
      <c r="CE5" s="201"/>
      <c r="CF5" s="201"/>
      <c r="CG5" s="201"/>
      <c r="CH5" s="201"/>
      <c r="CI5" s="201"/>
      <c r="CJ5" s="201"/>
      <c r="CK5" s="201"/>
      <c r="CL5" s="201"/>
      <c r="CM5" s="201"/>
      <c r="CN5" s="201"/>
      <c r="CO5" s="208"/>
      <c r="CP5" s="207" t="s">
        <v>175</v>
      </c>
      <c r="CQ5" s="201"/>
      <c r="CR5" s="201"/>
      <c r="CS5" s="201"/>
      <c r="CT5" s="201"/>
      <c r="CU5" s="201"/>
      <c r="CV5" s="201"/>
      <c r="CW5" s="201"/>
      <c r="CX5" s="208"/>
      <c r="CY5" s="210" t="s">
        <v>1</v>
      </c>
      <c r="CZ5" s="210"/>
      <c r="DA5" s="210"/>
      <c r="DB5" s="210"/>
      <c r="DC5" s="210"/>
      <c r="DD5" s="210"/>
      <c r="DE5" s="210"/>
      <c r="DF5" s="210"/>
      <c r="DG5" s="210"/>
      <c r="DH5" s="210"/>
      <c r="DI5" s="210"/>
      <c r="DJ5" s="201" t="s">
        <v>49</v>
      </c>
      <c r="DK5" s="201"/>
      <c r="DL5" s="202"/>
      <c r="DM5" s="45"/>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row>
    <row r="6" spans="1:145" s="10" customFormat="1" ht="17.649999999999999" customHeight="1" x14ac:dyDescent="0.25">
      <c r="A6" s="13"/>
      <c r="D6" s="98"/>
      <c r="E6" s="229" t="s">
        <v>156</v>
      </c>
      <c r="F6" s="229"/>
      <c r="G6" s="229"/>
      <c r="H6" s="229"/>
      <c r="I6" s="229"/>
      <c r="J6" s="231" t="s">
        <v>121</v>
      </c>
      <c r="K6" s="231"/>
      <c r="L6" s="232"/>
      <c r="M6" s="230" t="s">
        <v>11</v>
      </c>
      <c r="N6" s="229"/>
      <c r="O6" s="229"/>
      <c r="P6" s="40"/>
      <c r="Q6" s="205" t="s">
        <v>16</v>
      </c>
      <c r="R6" s="204"/>
      <c r="S6" s="204"/>
      <c r="T6" s="204"/>
      <c r="U6" s="204"/>
      <c r="V6" s="204"/>
      <c r="W6" s="204"/>
      <c r="X6" s="203" t="s">
        <v>224</v>
      </c>
      <c r="Y6" s="204"/>
      <c r="Z6" s="204"/>
      <c r="AA6" s="204"/>
      <c r="AB6" s="204"/>
      <c r="AC6" s="204"/>
      <c r="AD6" s="209"/>
      <c r="AE6" s="41"/>
      <c r="AF6" s="27"/>
      <c r="AG6" s="27"/>
      <c r="AH6" s="27"/>
      <c r="AI6" s="27"/>
      <c r="AJ6" s="27"/>
      <c r="AK6" s="42"/>
      <c r="AL6" s="27"/>
      <c r="AM6" s="24"/>
      <c r="AN6" s="27"/>
      <c r="AO6" s="27"/>
      <c r="AP6" s="27"/>
      <c r="AQ6" s="27"/>
      <c r="AR6" s="27"/>
      <c r="AS6" s="205" t="s">
        <v>35</v>
      </c>
      <c r="AT6" s="204"/>
      <c r="AU6" s="204"/>
      <c r="AV6" s="204"/>
      <c r="AW6" s="204"/>
      <c r="AX6" s="204"/>
      <c r="AY6" s="204"/>
      <c r="AZ6" s="204"/>
      <c r="BA6" s="204"/>
      <c r="BB6" s="204"/>
      <c r="BC6" s="204"/>
      <c r="BD6" s="204"/>
      <c r="BE6" s="206"/>
      <c r="BF6" s="203" t="s">
        <v>36</v>
      </c>
      <c r="BG6" s="204"/>
      <c r="BH6" s="204"/>
      <c r="BI6" s="204"/>
      <c r="BJ6" s="204"/>
      <c r="BK6" s="204"/>
      <c r="BL6" s="204"/>
      <c r="BM6" s="204"/>
      <c r="BN6" s="204"/>
      <c r="BO6" s="204"/>
      <c r="BP6" s="204"/>
      <c r="BQ6" s="204"/>
      <c r="BR6" s="204"/>
      <c r="BS6" s="205" t="s">
        <v>42</v>
      </c>
      <c r="BT6" s="204"/>
      <c r="BU6" s="204"/>
      <c r="BV6" s="204"/>
      <c r="BW6" s="206"/>
      <c r="BX6" s="203" t="s">
        <v>24</v>
      </c>
      <c r="BY6" s="204"/>
      <c r="BZ6" s="204"/>
      <c r="CA6" s="204"/>
      <c r="CB6" s="204"/>
      <c r="CC6" s="204"/>
      <c r="CD6" s="204"/>
      <c r="CE6" s="204"/>
      <c r="CF6" s="204"/>
      <c r="CG6" s="204"/>
      <c r="CH6" s="204"/>
      <c r="CI6" s="204"/>
      <c r="CJ6" s="206"/>
      <c r="CK6" s="203" t="s">
        <v>25</v>
      </c>
      <c r="CL6" s="204"/>
      <c r="CM6" s="204"/>
      <c r="CN6" s="204"/>
      <c r="CO6" s="209"/>
      <c r="CP6" s="205" t="s">
        <v>176</v>
      </c>
      <c r="CQ6" s="204"/>
      <c r="CR6" s="204"/>
      <c r="CS6" s="204"/>
      <c r="CT6" s="204"/>
      <c r="CU6" s="206"/>
      <c r="CV6" s="203" t="s">
        <v>43</v>
      </c>
      <c r="CW6" s="204"/>
      <c r="CX6" s="209"/>
      <c r="CY6" s="41"/>
      <c r="CZ6" s="24"/>
      <c r="DA6" s="24"/>
      <c r="DB6" s="88"/>
      <c r="DC6" s="24"/>
      <c r="DD6" s="24"/>
      <c r="DE6" s="24"/>
      <c r="DF6" s="27"/>
      <c r="DG6" s="27"/>
      <c r="DH6" s="27"/>
      <c r="DI6" s="42"/>
      <c r="DJ6" s="27"/>
      <c r="DK6" s="27"/>
      <c r="DL6" s="42"/>
      <c r="DM6" s="46"/>
      <c r="DN6" s="30"/>
      <c r="DO6" s="30"/>
      <c r="DP6" s="30"/>
      <c r="DQ6" s="215"/>
      <c r="DR6" s="215"/>
      <c r="DS6" s="30"/>
      <c r="DT6" s="30"/>
      <c r="DU6" s="30"/>
      <c r="DV6" s="30"/>
      <c r="DW6" s="30"/>
      <c r="DX6" s="30"/>
      <c r="DY6" s="30"/>
      <c r="DZ6" s="30"/>
      <c r="EA6" s="30"/>
      <c r="EB6" s="30"/>
      <c r="EC6" s="30"/>
      <c r="ED6" s="30"/>
      <c r="EE6" s="30"/>
      <c r="EF6" s="30"/>
      <c r="EG6" s="30"/>
      <c r="EH6" s="30"/>
      <c r="EI6" s="30"/>
      <c r="EJ6" s="29"/>
      <c r="EK6" s="30"/>
      <c r="EL6" s="30"/>
    </row>
    <row r="7" spans="1:145" s="3" customFormat="1" ht="212.65" customHeight="1" x14ac:dyDescent="0.2">
      <c r="A7" s="12"/>
      <c r="B7" s="94" t="s">
        <v>14</v>
      </c>
      <c r="C7" s="94" t="s">
        <v>378</v>
      </c>
      <c r="D7" s="99" t="s">
        <v>369</v>
      </c>
      <c r="E7" s="96" t="s">
        <v>151</v>
      </c>
      <c r="F7" s="11" t="s">
        <v>152</v>
      </c>
      <c r="G7" s="14" t="s">
        <v>153</v>
      </c>
      <c r="H7" s="11" t="s">
        <v>154</v>
      </c>
      <c r="I7" s="34" t="s">
        <v>13</v>
      </c>
      <c r="J7" s="84" t="s">
        <v>120</v>
      </c>
      <c r="K7" s="14" t="s">
        <v>221</v>
      </c>
      <c r="L7" s="36" t="s">
        <v>146</v>
      </c>
      <c r="M7" s="35" t="s">
        <v>30</v>
      </c>
      <c r="N7" s="14" t="s">
        <v>32</v>
      </c>
      <c r="O7" s="38" t="s">
        <v>31</v>
      </c>
      <c r="P7" s="63" t="s">
        <v>40</v>
      </c>
      <c r="Q7" s="22" t="s">
        <v>10</v>
      </c>
      <c r="R7" s="22" t="s">
        <v>54</v>
      </c>
      <c r="S7" s="22" t="s">
        <v>17</v>
      </c>
      <c r="T7" s="22" t="s">
        <v>163</v>
      </c>
      <c r="U7" s="22" t="s">
        <v>213</v>
      </c>
      <c r="V7" s="22" t="s">
        <v>212</v>
      </c>
      <c r="W7" s="39" t="s">
        <v>41</v>
      </c>
      <c r="X7" s="23" t="s">
        <v>370</v>
      </c>
      <c r="Y7" s="23" t="s">
        <v>371</v>
      </c>
      <c r="Z7" s="23" t="s">
        <v>372</v>
      </c>
      <c r="AA7" s="23" t="s">
        <v>373</v>
      </c>
      <c r="AB7" s="23" t="s">
        <v>374</v>
      </c>
      <c r="AC7" s="23" t="s">
        <v>362</v>
      </c>
      <c r="AD7" s="31" t="s">
        <v>39</v>
      </c>
      <c r="AE7" s="22" t="s">
        <v>8</v>
      </c>
      <c r="AF7" s="22" t="s">
        <v>29</v>
      </c>
      <c r="AG7" s="22" t="s">
        <v>9</v>
      </c>
      <c r="AH7" s="22" t="s">
        <v>164</v>
      </c>
      <c r="AI7" s="22" t="s">
        <v>178</v>
      </c>
      <c r="AJ7" s="22" t="s">
        <v>179</v>
      </c>
      <c r="AK7" s="22" t="s">
        <v>37</v>
      </c>
      <c r="AL7" s="33" t="s">
        <v>215</v>
      </c>
      <c r="AM7" s="22" t="s">
        <v>216</v>
      </c>
      <c r="AN7" s="22" t="s">
        <v>53</v>
      </c>
      <c r="AO7" s="22" t="s">
        <v>220</v>
      </c>
      <c r="AP7" s="22" t="s">
        <v>217</v>
      </c>
      <c r="AQ7" s="22" t="s">
        <v>218</v>
      </c>
      <c r="AR7" s="31" t="s">
        <v>219</v>
      </c>
      <c r="AS7" s="23" t="s">
        <v>228</v>
      </c>
      <c r="AT7" s="23" t="s">
        <v>225</v>
      </c>
      <c r="AU7" s="23" t="s">
        <v>229</v>
      </c>
      <c r="AV7" s="23" t="s">
        <v>226</v>
      </c>
      <c r="AW7" s="23" t="s">
        <v>230</v>
      </c>
      <c r="AX7" s="23" t="s">
        <v>231</v>
      </c>
      <c r="AY7" s="22" t="s">
        <v>89</v>
      </c>
      <c r="AZ7" s="22" t="s">
        <v>90</v>
      </c>
      <c r="BA7" s="22" t="s">
        <v>188</v>
      </c>
      <c r="BB7" s="22" t="s">
        <v>189</v>
      </c>
      <c r="BC7" s="22" t="s">
        <v>180</v>
      </c>
      <c r="BD7" s="22" t="s">
        <v>232</v>
      </c>
      <c r="BE7" s="23" t="s">
        <v>227</v>
      </c>
      <c r="BF7" s="32" t="s">
        <v>142</v>
      </c>
      <c r="BG7" s="22" t="s">
        <v>19</v>
      </c>
      <c r="BH7" s="22" t="s">
        <v>190</v>
      </c>
      <c r="BI7" s="22" t="s">
        <v>166</v>
      </c>
      <c r="BJ7" s="22" t="s">
        <v>181</v>
      </c>
      <c r="BK7" s="22" t="s">
        <v>182</v>
      </c>
      <c r="BL7" s="22" t="s">
        <v>7</v>
      </c>
      <c r="BM7" s="22" t="s">
        <v>34</v>
      </c>
      <c r="BN7" s="22" t="s">
        <v>177</v>
      </c>
      <c r="BO7" s="22" t="s">
        <v>197</v>
      </c>
      <c r="BP7" s="22" t="s">
        <v>192</v>
      </c>
      <c r="BQ7" s="22" t="s">
        <v>191</v>
      </c>
      <c r="BR7" s="31" t="s">
        <v>38</v>
      </c>
      <c r="BS7" s="23" t="s">
        <v>277</v>
      </c>
      <c r="BT7" s="23" t="s">
        <v>278</v>
      </c>
      <c r="BU7" s="23" t="s">
        <v>375</v>
      </c>
      <c r="BV7" s="23" t="s">
        <v>234</v>
      </c>
      <c r="BW7" s="104" t="s">
        <v>45</v>
      </c>
      <c r="BX7" s="32" t="s">
        <v>28</v>
      </c>
      <c r="BY7" s="22" t="s">
        <v>6</v>
      </c>
      <c r="BZ7" s="22" t="s">
        <v>20</v>
      </c>
      <c r="CA7" s="22" t="s">
        <v>50</v>
      </c>
      <c r="CB7" s="22" t="s">
        <v>51</v>
      </c>
      <c r="CC7" s="22" t="s">
        <v>52</v>
      </c>
      <c r="CD7" s="22" t="s">
        <v>167</v>
      </c>
      <c r="CE7" s="22" t="s">
        <v>214</v>
      </c>
      <c r="CF7" s="22" t="s">
        <v>183</v>
      </c>
      <c r="CG7" s="22" t="s">
        <v>222</v>
      </c>
      <c r="CH7" s="22" t="s">
        <v>184</v>
      </c>
      <c r="CI7" s="22" t="s">
        <v>223</v>
      </c>
      <c r="CJ7" s="39" t="s">
        <v>44</v>
      </c>
      <c r="CK7" s="22" t="s">
        <v>26</v>
      </c>
      <c r="CL7" s="22" t="s">
        <v>187</v>
      </c>
      <c r="CM7" s="22" t="s">
        <v>185</v>
      </c>
      <c r="CN7" s="22" t="s">
        <v>186</v>
      </c>
      <c r="CO7" s="31" t="s">
        <v>47</v>
      </c>
      <c r="CP7" s="22" t="s">
        <v>193</v>
      </c>
      <c r="CQ7" s="22" t="s">
        <v>91</v>
      </c>
      <c r="CR7" s="22" t="s">
        <v>88</v>
      </c>
      <c r="CS7" s="23" t="s">
        <v>165</v>
      </c>
      <c r="CT7" s="22" t="s">
        <v>233</v>
      </c>
      <c r="CU7" s="101" t="s">
        <v>194</v>
      </c>
      <c r="CV7" s="23" t="s">
        <v>235</v>
      </c>
      <c r="CW7" s="105" t="s">
        <v>236</v>
      </c>
      <c r="CX7" s="104" t="s">
        <v>174</v>
      </c>
      <c r="CY7" s="33" t="s">
        <v>3</v>
      </c>
      <c r="CZ7" s="22" t="s">
        <v>4</v>
      </c>
      <c r="DA7" s="22" t="s">
        <v>21</v>
      </c>
      <c r="DB7" s="22" t="s">
        <v>145</v>
      </c>
      <c r="DC7" s="22" t="s">
        <v>27</v>
      </c>
      <c r="DD7" s="22" t="s">
        <v>168</v>
      </c>
      <c r="DE7" s="22" t="s">
        <v>169</v>
      </c>
      <c r="DF7" s="22" t="s">
        <v>171</v>
      </c>
      <c r="DG7" s="22" t="s">
        <v>170</v>
      </c>
      <c r="DH7" s="23" t="s">
        <v>172</v>
      </c>
      <c r="DI7" s="44" t="s">
        <v>46</v>
      </c>
      <c r="DJ7" s="22" t="s">
        <v>22</v>
      </c>
      <c r="DK7" s="23" t="s">
        <v>173</v>
      </c>
      <c r="DL7" s="31" t="s">
        <v>48</v>
      </c>
    </row>
    <row r="8" spans="1:145" x14ac:dyDescent="0.2">
      <c r="A8" s="62" t="str">
        <f>TEXT(1,"#.")</f>
        <v>1.</v>
      </c>
      <c r="B8" s="59"/>
      <c r="C8" s="58"/>
      <c r="D8" s="100"/>
      <c r="E8" s="97"/>
      <c r="F8" s="60"/>
      <c r="G8" s="60"/>
      <c r="H8" s="60"/>
      <c r="I8" s="56" t="str">
        <f t="shared" ref="I8:I19" si="0">IFERROR((F8+H8)/(E8+G8),"-")</f>
        <v>-</v>
      </c>
      <c r="J8" s="85"/>
      <c r="K8" s="60"/>
      <c r="L8" s="53" t="str">
        <f>IFERROR(K8/J8,"-")</f>
        <v>-</v>
      </c>
      <c r="M8" s="54">
        <f>E8+G8+J8</f>
        <v>0</v>
      </c>
      <c r="N8" s="55">
        <f t="shared" ref="N8:N17" si="1">F8+H8+K8</f>
        <v>0</v>
      </c>
      <c r="O8" s="56" t="str">
        <f t="shared" ref="O8:O17" si="2">IFERROR(N8/M8,"-")</f>
        <v>-</v>
      </c>
      <c r="P8" s="220"/>
      <c r="Q8" s="57"/>
      <c r="R8" s="58"/>
      <c r="S8" s="58"/>
      <c r="T8" s="52" t="str">
        <f>IFERROR(N8/R8,"-")</f>
        <v>-</v>
      </c>
      <c r="U8" s="52" t="str">
        <f>IFERROR(Q8/R8,"-")</f>
        <v>-</v>
      </c>
      <c r="V8" s="61" t="str">
        <f>IFERROR(R8/S8,"-")</f>
        <v>-</v>
      </c>
      <c r="W8" s="222"/>
      <c r="X8" s="57"/>
      <c r="Y8" s="58"/>
      <c r="Z8" s="58"/>
      <c r="AA8" s="52" t="str">
        <f>IFERROR(N8/Y8,"-")</f>
        <v>-</v>
      </c>
      <c r="AB8" s="52" t="str">
        <f>IFERROR(X8/Y8,"-")</f>
        <v>-</v>
      </c>
      <c r="AC8" s="61" t="str">
        <f>IFERROR(Y8/Z8,"-")</f>
        <v>-</v>
      </c>
      <c r="AD8" s="213"/>
      <c r="AE8" s="57"/>
      <c r="AF8" s="58"/>
      <c r="AG8" s="58"/>
      <c r="AH8" s="52" t="str">
        <f>IFERROR(N8/AF8,"-")</f>
        <v>-</v>
      </c>
      <c r="AI8" s="52" t="str">
        <f>IFERROR(AE8/AF8,"-")</f>
        <v>-</v>
      </c>
      <c r="AJ8" s="61" t="str">
        <f>IFERROR(AF8/AG8,"-")</f>
        <v>-</v>
      </c>
      <c r="AK8" s="213"/>
      <c r="AL8" s="57"/>
      <c r="AM8" s="58"/>
      <c r="AN8" s="58"/>
      <c r="AO8" s="52" t="str">
        <f>IFERROR(N8/AM8,"-")</f>
        <v>-</v>
      </c>
      <c r="AP8" s="52" t="str">
        <f>IFERROR(AL8/AM8,"-")</f>
        <v>-</v>
      </c>
      <c r="AQ8" s="61" t="str">
        <f>IFERROR(AM8/AN8,"-")</f>
        <v>-</v>
      </c>
      <c r="AR8" s="213"/>
      <c r="AS8" s="57"/>
      <c r="AT8" s="57"/>
      <c r="AU8" s="57"/>
      <c r="AV8" s="52" t="str">
        <f>IFERROR((F8+H8)/AT8,"-")</f>
        <v>-</v>
      </c>
      <c r="AW8" s="52" t="str">
        <f>IFERROR(AS8/AT8,"-")</f>
        <v>-</v>
      </c>
      <c r="AX8" s="52" t="str">
        <f>IFERROR(AT8/AU8,"-")</f>
        <v>-</v>
      </c>
      <c r="AY8" s="58"/>
      <c r="AZ8" s="58"/>
      <c r="BA8" s="58"/>
      <c r="BB8" s="52" t="str">
        <f t="shared" ref="BB8:BB19" si="3">IFERROR((F8+H8)/AZ8,"-")</f>
        <v>-</v>
      </c>
      <c r="BC8" s="52" t="str">
        <f>IFERROR(AY8/AZ8,"-")</f>
        <v>-</v>
      </c>
      <c r="BD8" s="52" t="str">
        <f>IFERROR(AZ8/BA8,"-")</f>
        <v>-</v>
      </c>
      <c r="BE8" s="211"/>
      <c r="BF8" s="57"/>
      <c r="BG8" s="58"/>
      <c r="BH8" s="58"/>
      <c r="BI8" s="52" t="str">
        <f t="shared" ref="BI8:BI19" si="4">IFERROR(K8/BG8,"-")</f>
        <v>-</v>
      </c>
      <c r="BJ8" s="52" t="str">
        <f>IFERROR(BF8/BG8,"-")</f>
        <v>-</v>
      </c>
      <c r="BK8" s="52" t="str">
        <f>IFERROR(BG8/BH8,"-")</f>
        <v>-</v>
      </c>
      <c r="BL8" s="58"/>
      <c r="BM8" s="58"/>
      <c r="BN8" s="58"/>
      <c r="BO8" s="52" t="str">
        <f>IFERROR(K8/BN8,"-")</f>
        <v>-</v>
      </c>
      <c r="BP8" s="52" t="str">
        <f>IFERROR(BL8/BM8,"-")</f>
        <v>-</v>
      </c>
      <c r="BQ8" s="61" t="str">
        <f>IFERROR(BM8/BN8,"-")</f>
        <v>-</v>
      </c>
      <c r="BR8" s="213"/>
      <c r="BS8" s="57"/>
      <c r="BT8" s="57"/>
      <c r="BU8" s="52" t="str">
        <f>IFERROR(N8/BT8,"-")</f>
        <v>-</v>
      </c>
      <c r="BV8" s="52" t="str">
        <f t="shared" ref="BV8:BV19" si="5">IFERROR(BS8/BT8,"-")</f>
        <v>-</v>
      </c>
      <c r="BW8" s="211"/>
      <c r="BX8" s="57"/>
      <c r="BY8" s="58"/>
      <c r="BZ8" s="58"/>
      <c r="CA8" s="58"/>
      <c r="CB8" s="58"/>
      <c r="CC8" s="58"/>
      <c r="CD8" s="52" t="str">
        <f t="shared" ref="CD8:CD19" si="6">IFERROR(N8/BZ8,"-")</f>
        <v>-</v>
      </c>
      <c r="CE8" s="52" t="str">
        <f t="shared" ref="CE8:CE19" si="7">IFERROR(N8/CA8,"-")</f>
        <v>-</v>
      </c>
      <c r="CF8" s="52" t="str">
        <f>IFERROR(BX8/BZ8,"-")</f>
        <v>-</v>
      </c>
      <c r="CG8" s="52" t="str">
        <f>IFERROR(BY8/CA8,"-")</f>
        <v>-</v>
      </c>
      <c r="CH8" s="52" t="str">
        <f>IFERROR(BZ8/CB8,"-")</f>
        <v>-</v>
      </c>
      <c r="CI8" s="61" t="str">
        <f>IFERROR(CA8/CC8,"-")</f>
        <v>-</v>
      </c>
      <c r="CJ8" s="218"/>
      <c r="CK8" s="57"/>
      <c r="CL8" s="58"/>
      <c r="CM8" s="52" t="str">
        <f t="shared" ref="CM8:CM19" si="8">IFERROR(N8/CL8,"-")</f>
        <v>-</v>
      </c>
      <c r="CN8" s="61" t="str">
        <f>IFERROR(CK8/CL8,"-")</f>
        <v>-</v>
      </c>
      <c r="CO8" s="213"/>
      <c r="CP8" s="57"/>
      <c r="CQ8" s="58"/>
      <c r="CR8" s="58"/>
      <c r="CS8" s="52" t="str">
        <f t="shared" ref="CS8:CS19" si="9">IFERROR((F8+H8)/CQ8,"-")</f>
        <v>-</v>
      </c>
      <c r="CT8" s="52" t="str">
        <f>IFERROR(CP8/CQ8,"-")</f>
        <v>-</v>
      </c>
      <c r="CU8" s="52" t="str">
        <f>IFERROR(CQ8/CR8,"-")</f>
        <v>-</v>
      </c>
      <c r="CV8" s="57"/>
      <c r="CW8" s="52" t="str">
        <f t="shared" ref="CW8:CW19" si="10">IFERROR(N8/CV8,"-")</f>
        <v>-</v>
      </c>
      <c r="CX8" s="216"/>
      <c r="CY8" s="57"/>
      <c r="CZ8" s="57"/>
      <c r="DA8" s="58"/>
      <c r="DB8" s="58"/>
      <c r="DC8" s="58"/>
      <c r="DD8" s="52" t="str">
        <f t="shared" ref="DD8:DD19" si="11">IFERROR(N8/CY8,"-")</f>
        <v>-</v>
      </c>
      <c r="DE8" s="52" t="str">
        <f t="shared" ref="DE8:DE19" si="12">IFERROR(N8/CZ8,"-")</f>
        <v>-</v>
      </c>
      <c r="DF8" s="52" t="str">
        <f t="shared" ref="DF8:DF19" si="13">IFERROR(N8/DA8,"-")</f>
        <v>-</v>
      </c>
      <c r="DG8" s="52" t="str">
        <f t="shared" ref="DG8:DG19" si="14">IFERROR(N8/DB8,"-")</f>
        <v>-</v>
      </c>
      <c r="DH8" s="61" t="str">
        <f t="shared" ref="DH8:DH19" si="15">IFERROR(N8/DC8,"-")</f>
        <v>-</v>
      </c>
      <c r="DI8" s="213"/>
      <c r="DJ8" s="57"/>
      <c r="DK8" s="61" t="str">
        <f t="shared" ref="DK8:DK19" si="16">IFERROR(N8/DJ8,"-")</f>
        <v>-</v>
      </c>
      <c r="DL8" s="213"/>
    </row>
    <row r="9" spans="1:145" x14ac:dyDescent="0.2">
      <c r="A9" s="62" t="str">
        <f>TEXT(A8+1,"#.")</f>
        <v>2.</v>
      </c>
      <c r="B9" s="59"/>
      <c r="C9" s="58"/>
      <c r="D9" s="100"/>
      <c r="E9" s="97"/>
      <c r="F9" s="60"/>
      <c r="G9" s="60"/>
      <c r="H9" s="60"/>
      <c r="I9" s="56" t="str">
        <f t="shared" si="0"/>
        <v>-</v>
      </c>
      <c r="J9" s="85"/>
      <c r="K9" s="60"/>
      <c r="L9" s="53" t="str">
        <f t="shared" ref="L9:L19" si="17">IFERROR(K9/J9,"-")</f>
        <v>-</v>
      </c>
      <c r="M9" s="54">
        <f t="shared" ref="M9:M17" si="18">E9+G9+J9</f>
        <v>0</v>
      </c>
      <c r="N9" s="55">
        <f t="shared" si="1"/>
        <v>0</v>
      </c>
      <c r="O9" s="56" t="str">
        <f t="shared" si="2"/>
        <v>-</v>
      </c>
      <c r="P9" s="221"/>
      <c r="Q9" s="57"/>
      <c r="R9" s="58"/>
      <c r="S9" s="58"/>
      <c r="T9" s="52" t="str">
        <f t="shared" ref="T9:T18" si="19">IFERROR(N9/R9,"-")</f>
        <v>-</v>
      </c>
      <c r="U9" s="52" t="str">
        <f t="shared" ref="U9:U18" si="20">IFERROR(Q9/R9,"-")</f>
        <v>-</v>
      </c>
      <c r="V9" s="61" t="str">
        <f t="shared" ref="V9:V18" si="21">IFERROR(R9/S9,"-")</f>
        <v>-</v>
      </c>
      <c r="W9" s="223"/>
      <c r="X9" s="57"/>
      <c r="Y9" s="58"/>
      <c r="Z9" s="58"/>
      <c r="AA9" s="52" t="str">
        <f t="shared" ref="AA9:AA18" si="22">IFERROR(N9/Y9,"-")</f>
        <v>-</v>
      </c>
      <c r="AB9" s="52" t="str">
        <f t="shared" ref="AB9:AB18" si="23">IFERROR(X9/Y9,"-")</f>
        <v>-</v>
      </c>
      <c r="AC9" s="61" t="str">
        <f t="shared" ref="AC9:AC18" si="24">IFERROR(Y9/Z9,"-")</f>
        <v>-</v>
      </c>
      <c r="AD9" s="214"/>
      <c r="AE9" s="57"/>
      <c r="AF9" s="58"/>
      <c r="AG9" s="58"/>
      <c r="AH9" s="52" t="str">
        <f t="shared" ref="AH9:AH18" si="25">IFERROR(N9/AF9,"-")</f>
        <v>-</v>
      </c>
      <c r="AI9" s="52" t="str">
        <f t="shared" ref="AI9:AI18" si="26">IFERROR(AE9/AF9,"-")</f>
        <v>-</v>
      </c>
      <c r="AJ9" s="61" t="str">
        <f t="shared" ref="AJ9:AJ18" si="27">IFERROR(AF9/AG9,"-")</f>
        <v>-</v>
      </c>
      <c r="AK9" s="214"/>
      <c r="AL9" s="57"/>
      <c r="AM9" s="58"/>
      <c r="AN9" s="58"/>
      <c r="AO9" s="52" t="str">
        <f t="shared" ref="AO9:AO18" si="28">IFERROR(N9/AM9,"-")</f>
        <v>-</v>
      </c>
      <c r="AP9" s="52" t="str">
        <f t="shared" ref="AP9:AP18" si="29">IFERROR(AL9/AM9,"-")</f>
        <v>-</v>
      </c>
      <c r="AQ9" s="61" t="str">
        <f t="shared" ref="AQ9:AQ18" si="30">IFERROR(AM9/AN9,"-")</f>
        <v>-</v>
      </c>
      <c r="AR9" s="214"/>
      <c r="AS9" s="57"/>
      <c r="AT9" s="57"/>
      <c r="AU9" s="57"/>
      <c r="AV9" s="52" t="str">
        <f t="shared" ref="AV9:AV18" si="31">IFERROR((F9+H9)/AT9,"-")</f>
        <v>-</v>
      </c>
      <c r="AW9" s="52" t="str">
        <f t="shared" ref="AW9:AW19" si="32">IFERROR(AS9/AT9,"-")</f>
        <v>-</v>
      </c>
      <c r="AX9" s="52" t="str">
        <f t="shared" ref="AX9:AX19" si="33">IFERROR(AT9/AU9,"-")</f>
        <v>-</v>
      </c>
      <c r="AY9" s="58"/>
      <c r="AZ9" s="58"/>
      <c r="BA9" s="58"/>
      <c r="BB9" s="52" t="str">
        <f t="shared" si="3"/>
        <v>-</v>
      </c>
      <c r="BC9" s="52" t="str">
        <f t="shared" ref="BC9:BC19" si="34">IFERROR(AY9/AZ9,"-")</f>
        <v>-</v>
      </c>
      <c r="BD9" s="52" t="str">
        <f t="shared" ref="BD9:BD19" si="35">IFERROR(AZ9/BA9,"-")</f>
        <v>-</v>
      </c>
      <c r="BE9" s="212"/>
      <c r="BF9" s="57"/>
      <c r="BG9" s="58"/>
      <c r="BH9" s="58"/>
      <c r="BI9" s="52" t="str">
        <f t="shared" si="4"/>
        <v>-</v>
      </c>
      <c r="BJ9" s="52" t="str">
        <f t="shared" ref="BJ9:BJ19" si="36">IFERROR(BF9/BG9,"-")</f>
        <v>-</v>
      </c>
      <c r="BK9" s="52" t="str">
        <f t="shared" ref="BK9:BK19" si="37">IFERROR(BG9/BH9,"-")</f>
        <v>-</v>
      </c>
      <c r="BL9" s="58"/>
      <c r="BM9" s="58"/>
      <c r="BN9" s="58"/>
      <c r="BO9" s="52" t="str">
        <f t="shared" ref="BO9:BO19" si="38">IFERROR(K9/BN9,"-")</f>
        <v>-</v>
      </c>
      <c r="BP9" s="52" t="str">
        <f t="shared" ref="BP9:BP19" si="39">IFERROR(BL9/BM9,"-")</f>
        <v>-</v>
      </c>
      <c r="BQ9" s="61" t="str">
        <f t="shared" ref="BQ9:BQ19" si="40">IFERROR(BM9/BN9,"-")</f>
        <v>-</v>
      </c>
      <c r="BR9" s="214"/>
      <c r="BS9" s="57"/>
      <c r="BT9" s="57"/>
      <c r="BU9" s="52" t="str">
        <f t="shared" ref="BU9:BU18" si="41">IFERROR(N9/BT9,"-")</f>
        <v>-</v>
      </c>
      <c r="BV9" s="52" t="str">
        <f t="shared" si="5"/>
        <v>-</v>
      </c>
      <c r="BW9" s="212"/>
      <c r="BX9" s="57"/>
      <c r="BY9" s="58"/>
      <c r="BZ9" s="58"/>
      <c r="CA9" s="58"/>
      <c r="CB9" s="58"/>
      <c r="CC9" s="58"/>
      <c r="CD9" s="52" t="str">
        <f t="shared" si="6"/>
        <v>-</v>
      </c>
      <c r="CE9" s="52" t="str">
        <f t="shared" si="7"/>
        <v>-</v>
      </c>
      <c r="CF9" s="52" t="str">
        <f t="shared" ref="CF9:CF17" si="42">IFERROR(BX9/BZ9,"-")</f>
        <v>-</v>
      </c>
      <c r="CG9" s="52" t="str">
        <f t="shared" ref="CG9:CG17" si="43">IFERROR(BY9/CA9,"-")</f>
        <v>-</v>
      </c>
      <c r="CH9" s="52" t="str">
        <f t="shared" ref="CH9:CH17" si="44">IFERROR(BZ9/CB9,"-")</f>
        <v>-</v>
      </c>
      <c r="CI9" s="61" t="str">
        <f t="shared" ref="CI9:CI17" si="45">IFERROR(CA9/CC9,"-")</f>
        <v>-</v>
      </c>
      <c r="CJ9" s="219"/>
      <c r="CK9" s="57"/>
      <c r="CL9" s="58"/>
      <c r="CM9" s="52" t="str">
        <f t="shared" si="8"/>
        <v>-</v>
      </c>
      <c r="CN9" s="61" t="str">
        <f t="shared" ref="CN9:CN18" si="46">IFERROR(CK9/CL9,"-")</f>
        <v>-</v>
      </c>
      <c r="CO9" s="214"/>
      <c r="CP9" s="57"/>
      <c r="CQ9" s="58"/>
      <c r="CR9" s="58"/>
      <c r="CS9" s="52" t="str">
        <f t="shared" si="9"/>
        <v>-</v>
      </c>
      <c r="CT9" s="52" t="str">
        <f t="shared" ref="CT9:CT18" si="47">IFERROR(CP9/CQ9,"-")</f>
        <v>-</v>
      </c>
      <c r="CU9" s="52" t="str">
        <f t="shared" ref="CU9:CU19" si="48">IFERROR(CQ9/CR9,"-")</f>
        <v>-</v>
      </c>
      <c r="CV9" s="57"/>
      <c r="CW9" s="52" t="str">
        <f t="shared" si="10"/>
        <v>-</v>
      </c>
      <c r="CX9" s="217"/>
      <c r="CY9" s="57"/>
      <c r="CZ9" s="57"/>
      <c r="DA9" s="58"/>
      <c r="DB9" s="58"/>
      <c r="DC9" s="58"/>
      <c r="DD9" s="52" t="str">
        <f t="shared" si="11"/>
        <v>-</v>
      </c>
      <c r="DE9" s="52" t="str">
        <f t="shared" si="12"/>
        <v>-</v>
      </c>
      <c r="DF9" s="52" t="str">
        <f t="shared" si="13"/>
        <v>-</v>
      </c>
      <c r="DG9" s="52" t="str">
        <f t="shared" si="14"/>
        <v>-</v>
      </c>
      <c r="DH9" s="61" t="str">
        <f t="shared" si="15"/>
        <v>-</v>
      </c>
      <c r="DI9" s="214"/>
      <c r="DJ9" s="57"/>
      <c r="DK9" s="61" t="str">
        <f t="shared" si="16"/>
        <v>-</v>
      </c>
      <c r="DL9" s="214"/>
    </row>
    <row r="10" spans="1:145" x14ac:dyDescent="0.2">
      <c r="A10" s="62" t="str">
        <f t="shared" ref="A10:A18" si="49">TEXT(A9+1,"#.")</f>
        <v>3.</v>
      </c>
      <c r="B10" s="59"/>
      <c r="C10" s="58"/>
      <c r="D10" s="100"/>
      <c r="E10" s="97"/>
      <c r="F10" s="60"/>
      <c r="G10" s="60"/>
      <c r="H10" s="60"/>
      <c r="I10" s="56" t="str">
        <f t="shared" si="0"/>
        <v>-</v>
      </c>
      <c r="J10" s="85"/>
      <c r="K10" s="60"/>
      <c r="L10" s="53" t="str">
        <f>IFERROR(K10/J10,"-")</f>
        <v>-</v>
      </c>
      <c r="M10" s="54">
        <f>E10+G10+J10</f>
        <v>0</v>
      </c>
      <c r="N10" s="55">
        <f t="shared" si="1"/>
        <v>0</v>
      </c>
      <c r="O10" s="56" t="str">
        <f t="shared" si="2"/>
        <v>-</v>
      </c>
      <c r="P10" s="221"/>
      <c r="Q10" s="57"/>
      <c r="R10" s="58"/>
      <c r="S10" s="58"/>
      <c r="T10" s="52" t="str">
        <f t="shared" si="19"/>
        <v>-</v>
      </c>
      <c r="U10" s="52" t="str">
        <f t="shared" si="20"/>
        <v>-</v>
      </c>
      <c r="V10" s="61" t="str">
        <f t="shared" si="21"/>
        <v>-</v>
      </c>
      <c r="W10" s="223"/>
      <c r="X10" s="57"/>
      <c r="Y10" s="58"/>
      <c r="Z10" s="58"/>
      <c r="AA10" s="52" t="str">
        <f t="shared" si="22"/>
        <v>-</v>
      </c>
      <c r="AB10" s="52" t="str">
        <f t="shared" si="23"/>
        <v>-</v>
      </c>
      <c r="AC10" s="61" t="str">
        <f t="shared" si="24"/>
        <v>-</v>
      </c>
      <c r="AD10" s="214"/>
      <c r="AE10" s="57"/>
      <c r="AF10" s="58"/>
      <c r="AG10" s="58"/>
      <c r="AH10" s="52" t="str">
        <f t="shared" si="25"/>
        <v>-</v>
      </c>
      <c r="AI10" s="52" t="str">
        <f t="shared" si="26"/>
        <v>-</v>
      </c>
      <c r="AJ10" s="61" t="str">
        <f t="shared" si="27"/>
        <v>-</v>
      </c>
      <c r="AK10" s="214"/>
      <c r="AL10" s="57"/>
      <c r="AM10" s="58"/>
      <c r="AN10" s="58"/>
      <c r="AO10" s="52" t="str">
        <f t="shared" si="28"/>
        <v>-</v>
      </c>
      <c r="AP10" s="52" t="str">
        <f t="shared" si="29"/>
        <v>-</v>
      </c>
      <c r="AQ10" s="61" t="str">
        <f t="shared" si="30"/>
        <v>-</v>
      </c>
      <c r="AR10" s="214"/>
      <c r="AS10" s="57"/>
      <c r="AT10" s="57"/>
      <c r="AU10" s="57"/>
      <c r="AV10" s="52" t="str">
        <f t="shared" si="31"/>
        <v>-</v>
      </c>
      <c r="AW10" s="52" t="str">
        <f t="shared" si="32"/>
        <v>-</v>
      </c>
      <c r="AX10" s="52" t="str">
        <f t="shared" si="33"/>
        <v>-</v>
      </c>
      <c r="AY10" s="58"/>
      <c r="AZ10" s="58"/>
      <c r="BA10" s="58"/>
      <c r="BB10" s="52" t="str">
        <f t="shared" si="3"/>
        <v>-</v>
      </c>
      <c r="BC10" s="52" t="str">
        <f t="shared" si="34"/>
        <v>-</v>
      </c>
      <c r="BD10" s="52" t="str">
        <f t="shared" si="35"/>
        <v>-</v>
      </c>
      <c r="BE10" s="212"/>
      <c r="BF10" s="57"/>
      <c r="BG10" s="58"/>
      <c r="BH10" s="58"/>
      <c r="BI10" s="52" t="str">
        <f t="shared" si="4"/>
        <v>-</v>
      </c>
      <c r="BJ10" s="52" t="str">
        <f t="shared" si="36"/>
        <v>-</v>
      </c>
      <c r="BK10" s="52" t="str">
        <f t="shared" si="37"/>
        <v>-</v>
      </c>
      <c r="BL10" s="58"/>
      <c r="BM10" s="58"/>
      <c r="BN10" s="58"/>
      <c r="BO10" s="52" t="str">
        <f t="shared" si="38"/>
        <v>-</v>
      </c>
      <c r="BP10" s="52" t="str">
        <f t="shared" si="39"/>
        <v>-</v>
      </c>
      <c r="BQ10" s="61" t="str">
        <f t="shared" si="40"/>
        <v>-</v>
      </c>
      <c r="BR10" s="214"/>
      <c r="BS10" s="57"/>
      <c r="BT10" s="57"/>
      <c r="BU10" s="52" t="str">
        <f t="shared" si="41"/>
        <v>-</v>
      </c>
      <c r="BV10" s="52" t="str">
        <f t="shared" si="5"/>
        <v>-</v>
      </c>
      <c r="BW10" s="212"/>
      <c r="BX10" s="57"/>
      <c r="BY10" s="58"/>
      <c r="BZ10" s="58"/>
      <c r="CA10" s="58"/>
      <c r="CB10" s="58"/>
      <c r="CC10" s="58"/>
      <c r="CD10" s="52" t="str">
        <f t="shared" si="6"/>
        <v>-</v>
      </c>
      <c r="CE10" s="52" t="str">
        <f t="shared" si="7"/>
        <v>-</v>
      </c>
      <c r="CF10" s="52" t="str">
        <f t="shared" si="42"/>
        <v>-</v>
      </c>
      <c r="CG10" s="52" t="str">
        <f t="shared" si="43"/>
        <v>-</v>
      </c>
      <c r="CH10" s="52" t="str">
        <f t="shared" si="44"/>
        <v>-</v>
      </c>
      <c r="CI10" s="61" t="str">
        <f t="shared" si="45"/>
        <v>-</v>
      </c>
      <c r="CJ10" s="219"/>
      <c r="CK10" s="57"/>
      <c r="CL10" s="58"/>
      <c r="CM10" s="52" t="str">
        <f t="shared" si="8"/>
        <v>-</v>
      </c>
      <c r="CN10" s="61" t="str">
        <f t="shared" si="46"/>
        <v>-</v>
      </c>
      <c r="CO10" s="214"/>
      <c r="CP10" s="57"/>
      <c r="CQ10" s="58"/>
      <c r="CR10" s="58"/>
      <c r="CS10" s="52" t="str">
        <f t="shared" si="9"/>
        <v>-</v>
      </c>
      <c r="CT10" s="52" t="str">
        <f t="shared" si="47"/>
        <v>-</v>
      </c>
      <c r="CU10" s="52" t="str">
        <f t="shared" si="48"/>
        <v>-</v>
      </c>
      <c r="CV10" s="57"/>
      <c r="CW10" s="52" t="str">
        <f t="shared" si="10"/>
        <v>-</v>
      </c>
      <c r="CX10" s="217"/>
      <c r="CY10" s="57"/>
      <c r="CZ10" s="57"/>
      <c r="DA10" s="58"/>
      <c r="DB10" s="58"/>
      <c r="DC10" s="58"/>
      <c r="DD10" s="52" t="str">
        <f t="shared" si="11"/>
        <v>-</v>
      </c>
      <c r="DE10" s="52" t="str">
        <f t="shared" si="12"/>
        <v>-</v>
      </c>
      <c r="DF10" s="52" t="str">
        <f t="shared" si="13"/>
        <v>-</v>
      </c>
      <c r="DG10" s="52" t="str">
        <f t="shared" si="14"/>
        <v>-</v>
      </c>
      <c r="DH10" s="61" t="str">
        <f t="shared" si="15"/>
        <v>-</v>
      </c>
      <c r="DI10" s="214"/>
      <c r="DJ10" s="57"/>
      <c r="DK10" s="61" t="str">
        <f t="shared" si="16"/>
        <v>-</v>
      </c>
      <c r="DL10" s="214"/>
    </row>
    <row r="11" spans="1:145" x14ac:dyDescent="0.2">
      <c r="A11" s="62" t="str">
        <f t="shared" si="49"/>
        <v>4.</v>
      </c>
      <c r="B11" s="59"/>
      <c r="C11" s="58"/>
      <c r="D11" s="100"/>
      <c r="E11" s="97"/>
      <c r="F11" s="60"/>
      <c r="G11" s="60"/>
      <c r="H11" s="60"/>
      <c r="I11" s="56" t="str">
        <f t="shared" si="0"/>
        <v>-</v>
      </c>
      <c r="J11" s="85"/>
      <c r="K11" s="60"/>
      <c r="L11" s="53" t="str">
        <f t="shared" si="17"/>
        <v>-</v>
      </c>
      <c r="M11" s="54">
        <f t="shared" si="18"/>
        <v>0</v>
      </c>
      <c r="N11" s="55">
        <f t="shared" si="1"/>
        <v>0</v>
      </c>
      <c r="O11" s="56" t="str">
        <f t="shared" si="2"/>
        <v>-</v>
      </c>
      <c r="P11" s="221"/>
      <c r="Q11" s="57"/>
      <c r="R11" s="58"/>
      <c r="S11" s="58"/>
      <c r="T11" s="52" t="str">
        <f t="shared" si="19"/>
        <v>-</v>
      </c>
      <c r="U11" s="52" t="str">
        <f t="shared" si="20"/>
        <v>-</v>
      </c>
      <c r="V11" s="61" t="str">
        <f t="shared" si="21"/>
        <v>-</v>
      </c>
      <c r="W11" s="223"/>
      <c r="X11" s="57"/>
      <c r="Y11" s="58"/>
      <c r="Z11" s="58"/>
      <c r="AA11" s="52" t="str">
        <f t="shared" si="22"/>
        <v>-</v>
      </c>
      <c r="AB11" s="52" t="str">
        <f t="shared" si="23"/>
        <v>-</v>
      </c>
      <c r="AC11" s="61" t="str">
        <f t="shared" si="24"/>
        <v>-</v>
      </c>
      <c r="AD11" s="214"/>
      <c r="AE11" s="57"/>
      <c r="AF11" s="58"/>
      <c r="AG11" s="58"/>
      <c r="AH11" s="52" t="str">
        <f t="shared" si="25"/>
        <v>-</v>
      </c>
      <c r="AI11" s="52" t="str">
        <f t="shared" si="26"/>
        <v>-</v>
      </c>
      <c r="AJ11" s="61" t="str">
        <f t="shared" si="27"/>
        <v>-</v>
      </c>
      <c r="AK11" s="214"/>
      <c r="AL11" s="57"/>
      <c r="AM11" s="58"/>
      <c r="AN11" s="58"/>
      <c r="AO11" s="52" t="str">
        <f t="shared" si="28"/>
        <v>-</v>
      </c>
      <c r="AP11" s="52" t="str">
        <f t="shared" si="29"/>
        <v>-</v>
      </c>
      <c r="AQ11" s="61" t="str">
        <f t="shared" si="30"/>
        <v>-</v>
      </c>
      <c r="AR11" s="214"/>
      <c r="AS11" s="57"/>
      <c r="AT11" s="57"/>
      <c r="AU11" s="57"/>
      <c r="AV11" s="52" t="str">
        <f t="shared" si="31"/>
        <v>-</v>
      </c>
      <c r="AW11" s="52" t="str">
        <f t="shared" si="32"/>
        <v>-</v>
      </c>
      <c r="AX11" s="52" t="str">
        <f t="shared" si="33"/>
        <v>-</v>
      </c>
      <c r="AY11" s="58"/>
      <c r="AZ11" s="58"/>
      <c r="BA11" s="58"/>
      <c r="BB11" s="52" t="str">
        <f t="shared" si="3"/>
        <v>-</v>
      </c>
      <c r="BC11" s="52" t="str">
        <f t="shared" si="34"/>
        <v>-</v>
      </c>
      <c r="BD11" s="52" t="str">
        <f t="shared" si="35"/>
        <v>-</v>
      </c>
      <c r="BE11" s="212"/>
      <c r="BF11" s="57"/>
      <c r="BG11" s="58"/>
      <c r="BH11" s="58"/>
      <c r="BI11" s="52" t="str">
        <f t="shared" si="4"/>
        <v>-</v>
      </c>
      <c r="BJ11" s="52" t="str">
        <f t="shared" si="36"/>
        <v>-</v>
      </c>
      <c r="BK11" s="52" t="str">
        <f t="shared" si="37"/>
        <v>-</v>
      </c>
      <c r="BL11" s="58"/>
      <c r="BM11" s="58"/>
      <c r="BN11" s="58"/>
      <c r="BO11" s="52" t="str">
        <f t="shared" si="38"/>
        <v>-</v>
      </c>
      <c r="BP11" s="52" t="str">
        <f t="shared" si="39"/>
        <v>-</v>
      </c>
      <c r="BQ11" s="61" t="str">
        <f t="shared" si="40"/>
        <v>-</v>
      </c>
      <c r="BR11" s="214"/>
      <c r="BS11" s="57"/>
      <c r="BT11" s="57"/>
      <c r="BU11" s="52" t="str">
        <f t="shared" si="41"/>
        <v>-</v>
      </c>
      <c r="BV11" s="52" t="str">
        <f t="shared" si="5"/>
        <v>-</v>
      </c>
      <c r="BW11" s="212"/>
      <c r="BX11" s="57"/>
      <c r="BY11" s="58"/>
      <c r="BZ11" s="58"/>
      <c r="CA11" s="58"/>
      <c r="CB11" s="58"/>
      <c r="CC11" s="58"/>
      <c r="CD11" s="52" t="str">
        <f t="shared" si="6"/>
        <v>-</v>
      </c>
      <c r="CE11" s="52" t="str">
        <f t="shared" si="7"/>
        <v>-</v>
      </c>
      <c r="CF11" s="52" t="str">
        <f t="shared" si="42"/>
        <v>-</v>
      </c>
      <c r="CG11" s="52" t="str">
        <f t="shared" si="43"/>
        <v>-</v>
      </c>
      <c r="CH11" s="52" t="str">
        <f t="shared" si="44"/>
        <v>-</v>
      </c>
      <c r="CI11" s="61" t="str">
        <f t="shared" si="45"/>
        <v>-</v>
      </c>
      <c r="CJ11" s="219"/>
      <c r="CK11" s="57"/>
      <c r="CL11" s="58"/>
      <c r="CM11" s="52" t="str">
        <f t="shared" si="8"/>
        <v>-</v>
      </c>
      <c r="CN11" s="61" t="str">
        <f t="shared" si="46"/>
        <v>-</v>
      </c>
      <c r="CO11" s="214"/>
      <c r="CP11" s="57"/>
      <c r="CQ11" s="58"/>
      <c r="CR11" s="58"/>
      <c r="CS11" s="52" t="str">
        <f t="shared" si="9"/>
        <v>-</v>
      </c>
      <c r="CT11" s="52" t="str">
        <f t="shared" si="47"/>
        <v>-</v>
      </c>
      <c r="CU11" s="52" t="str">
        <f t="shared" si="48"/>
        <v>-</v>
      </c>
      <c r="CV11" s="57"/>
      <c r="CW11" s="52" t="str">
        <f t="shared" si="10"/>
        <v>-</v>
      </c>
      <c r="CX11" s="217"/>
      <c r="CY11" s="57"/>
      <c r="CZ11" s="57"/>
      <c r="DA11" s="58"/>
      <c r="DB11" s="58"/>
      <c r="DC11" s="58"/>
      <c r="DD11" s="52" t="str">
        <f t="shared" si="11"/>
        <v>-</v>
      </c>
      <c r="DE11" s="52" t="str">
        <f t="shared" si="12"/>
        <v>-</v>
      </c>
      <c r="DF11" s="52" t="str">
        <f t="shared" si="13"/>
        <v>-</v>
      </c>
      <c r="DG11" s="52" t="str">
        <f t="shared" si="14"/>
        <v>-</v>
      </c>
      <c r="DH11" s="61" t="str">
        <f t="shared" si="15"/>
        <v>-</v>
      </c>
      <c r="DI11" s="214"/>
      <c r="DJ11" s="57"/>
      <c r="DK11" s="61" t="str">
        <f t="shared" si="16"/>
        <v>-</v>
      </c>
      <c r="DL11" s="214"/>
    </row>
    <row r="12" spans="1:145" x14ac:dyDescent="0.2">
      <c r="A12" s="62" t="str">
        <f t="shared" si="49"/>
        <v>5.</v>
      </c>
      <c r="B12" s="59"/>
      <c r="C12" s="58"/>
      <c r="D12" s="100"/>
      <c r="E12" s="97"/>
      <c r="F12" s="60"/>
      <c r="G12" s="60"/>
      <c r="H12" s="60"/>
      <c r="I12" s="56" t="str">
        <f t="shared" si="0"/>
        <v>-</v>
      </c>
      <c r="J12" s="85"/>
      <c r="K12" s="60"/>
      <c r="L12" s="53" t="str">
        <f t="shared" si="17"/>
        <v>-</v>
      </c>
      <c r="M12" s="54">
        <f t="shared" si="18"/>
        <v>0</v>
      </c>
      <c r="N12" s="55">
        <f t="shared" si="1"/>
        <v>0</v>
      </c>
      <c r="O12" s="56" t="str">
        <f t="shared" si="2"/>
        <v>-</v>
      </c>
      <c r="P12" s="221"/>
      <c r="Q12" s="57"/>
      <c r="R12" s="58"/>
      <c r="S12" s="58"/>
      <c r="T12" s="52" t="str">
        <f t="shared" si="19"/>
        <v>-</v>
      </c>
      <c r="U12" s="52" t="str">
        <f t="shared" si="20"/>
        <v>-</v>
      </c>
      <c r="V12" s="61" t="str">
        <f t="shared" si="21"/>
        <v>-</v>
      </c>
      <c r="W12" s="223"/>
      <c r="X12" s="57"/>
      <c r="Y12" s="58"/>
      <c r="Z12" s="58"/>
      <c r="AA12" s="52" t="str">
        <f t="shared" si="22"/>
        <v>-</v>
      </c>
      <c r="AB12" s="52" t="str">
        <f t="shared" si="23"/>
        <v>-</v>
      </c>
      <c r="AC12" s="61" t="str">
        <f t="shared" si="24"/>
        <v>-</v>
      </c>
      <c r="AD12" s="214"/>
      <c r="AE12" s="57"/>
      <c r="AF12" s="58"/>
      <c r="AG12" s="58"/>
      <c r="AH12" s="52" t="str">
        <f t="shared" si="25"/>
        <v>-</v>
      </c>
      <c r="AI12" s="52" t="str">
        <f t="shared" si="26"/>
        <v>-</v>
      </c>
      <c r="AJ12" s="61" t="str">
        <f t="shared" si="27"/>
        <v>-</v>
      </c>
      <c r="AK12" s="214"/>
      <c r="AL12" s="57"/>
      <c r="AM12" s="58"/>
      <c r="AN12" s="58"/>
      <c r="AO12" s="52" t="str">
        <f t="shared" si="28"/>
        <v>-</v>
      </c>
      <c r="AP12" s="52" t="str">
        <f t="shared" si="29"/>
        <v>-</v>
      </c>
      <c r="AQ12" s="61" t="str">
        <f t="shared" si="30"/>
        <v>-</v>
      </c>
      <c r="AR12" s="214"/>
      <c r="AS12" s="57"/>
      <c r="AT12" s="57"/>
      <c r="AU12" s="57"/>
      <c r="AV12" s="52" t="str">
        <f t="shared" si="31"/>
        <v>-</v>
      </c>
      <c r="AW12" s="52" t="str">
        <f t="shared" si="32"/>
        <v>-</v>
      </c>
      <c r="AX12" s="52" t="str">
        <f t="shared" si="33"/>
        <v>-</v>
      </c>
      <c r="AY12" s="58"/>
      <c r="AZ12" s="58"/>
      <c r="BA12" s="58"/>
      <c r="BB12" s="52" t="str">
        <f t="shared" si="3"/>
        <v>-</v>
      </c>
      <c r="BC12" s="52" t="str">
        <f t="shared" si="34"/>
        <v>-</v>
      </c>
      <c r="BD12" s="52" t="str">
        <f t="shared" si="35"/>
        <v>-</v>
      </c>
      <c r="BE12" s="212"/>
      <c r="BF12" s="57"/>
      <c r="BG12" s="58"/>
      <c r="BH12" s="58"/>
      <c r="BI12" s="52" t="str">
        <f t="shared" si="4"/>
        <v>-</v>
      </c>
      <c r="BJ12" s="52" t="str">
        <f t="shared" si="36"/>
        <v>-</v>
      </c>
      <c r="BK12" s="52" t="str">
        <f t="shared" si="37"/>
        <v>-</v>
      </c>
      <c r="BL12" s="58"/>
      <c r="BM12" s="58"/>
      <c r="BN12" s="58"/>
      <c r="BO12" s="52" t="str">
        <f t="shared" si="38"/>
        <v>-</v>
      </c>
      <c r="BP12" s="52" t="str">
        <f t="shared" si="39"/>
        <v>-</v>
      </c>
      <c r="BQ12" s="61" t="str">
        <f t="shared" si="40"/>
        <v>-</v>
      </c>
      <c r="BR12" s="214"/>
      <c r="BS12" s="57"/>
      <c r="BT12" s="57"/>
      <c r="BU12" s="52" t="str">
        <f t="shared" si="41"/>
        <v>-</v>
      </c>
      <c r="BV12" s="52" t="str">
        <f t="shared" si="5"/>
        <v>-</v>
      </c>
      <c r="BW12" s="212"/>
      <c r="BX12" s="57"/>
      <c r="BY12" s="58"/>
      <c r="BZ12" s="58"/>
      <c r="CA12" s="58"/>
      <c r="CB12" s="58"/>
      <c r="CC12" s="58"/>
      <c r="CD12" s="52" t="str">
        <f t="shared" si="6"/>
        <v>-</v>
      </c>
      <c r="CE12" s="52" t="str">
        <f t="shared" si="7"/>
        <v>-</v>
      </c>
      <c r="CF12" s="52" t="str">
        <f t="shared" si="42"/>
        <v>-</v>
      </c>
      <c r="CG12" s="52" t="str">
        <f t="shared" si="43"/>
        <v>-</v>
      </c>
      <c r="CH12" s="52" t="str">
        <f t="shared" si="44"/>
        <v>-</v>
      </c>
      <c r="CI12" s="61" t="str">
        <f t="shared" si="45"/>
        <v>-</v>
      </c>
      <c r="CJ12" s="219"/>
      <c r="CK12" s="57"/>
      <c r="CL12" s="58"/>
      <c r="CM12" s="52" t="str">
        <f t="shared" si="8"/>
        <v>-</v>
      </c>
      <c r="CN12" s="61" t="str">
        <f t="shared" si="46"/>
        <v>-</v>
      </c>
      <c r="CO12" s="214"/>
      <c r="CP12" s="57"/>
      <c r="CQ12" s="58"/>
      <c r="CR12" s="58"/>
      <c r="CS12" s="52" t="str">
        <f t="shared" si="9"/>
        <v>-</v>
      </c>
      <c r="CT12" s="52" t="str">
        <f t="shared" si="47"/>
        <v>-</v>
      </c>
      <c r="CU12" s="52" t="str">
        <f t="shared" si="48"/>
        <v>-</v>
      </c>
      <c r="CV12" s="57"/>
      <c r="CW12" s="52" t="str">
        <f t="shared" si="10"/>
        <v>-</v>
      </c>
      <c r="CX12" s="217"/>
      <c r="CY12" s="57"/>
      <c r="CZ12" s="57"/>
      <c r="DA12" s="58"/>
      <c r="DB12" s="58"/>
      <c r="DC12" s="58"/>
      <c r="DD12" s="52" t="str">
        <f t="shared" si="11"/>
        <v>-</v>
      </c>
      <c r="DE12" s="52" t="str">
        <f t="shared" si="12"/>
        <v>-</v>
      </c>
      <c r="DF12" s="52" t="str">
        <f t="shared" si="13"/>
        <v>-</v>
      </c>
      <c r="DG12" s="52" t="str">
        <f t="shared" si="14"/>
        <v>-</v>
      </c>
      <c r="DH12" s="61" t="str">
        <f t="shared" si="15"/>
        <v>-</v>
      </c>
      <c r="DI12" s="214"/>
      <c r="DJ12" s="57"/>
      <c r="DK12" s="61" t="str">
        <f t="shared" si="16"/>
        <v>-</v>
      </c>
      <c r="DL12" s="214"/>
    </row>
    <row r="13" spans="1:145" x14ac:dyDescent="0.2">
      <c r="A13" s="62" t="str">
        <f t="shared" si="49"/>
        <v>6.</v>
      </c>
      <c r="B13" s="59"/>
      <c r="C13" s="58"/>
      <c r="D13" s="100"/>
      <c r="E13" s="97"/>
      <c r="F13" s="60"/>
      <c r="G13" s="60"/>
      <c r="H13" s="60"/>
      <c r="I13" s="56" t="str">
        <f t="shared" si="0"/>
        <v>-</v>
      </c>
      <c r="J13" s="85"/>
      <c r="K13" s="60"/>
      <c r="L13" s="53" t="str">
        <f t="shared" si="17"/>
        <v>-</v>
      </c>
      <c r="M13" s="54">
        <f t="shared" si="18"/>
        <v>0</v>
      </c>
      <c r="N13" s="55">
        <f t="shared" si="1"/>
        <v>0</v>
      </c>
      <c r="O13" s="56" t="str">
        <f t="shared" si="2"/>
        <v>-</v>
      </c>
      <c r="P13" s="221"/>
      <c r="Q13" s="57"/>
      <c r="R13" s="58"/>
      <c r="S13" s="58"/>
      <c r="T13" s="52" t="str">
        <f t="shared" si="19"/>
        <v>-</v>
      </c>
      <c r="U13" s="52" t="str">
        <f t="shared" si="20"/>
        <v>-</v>
      </c>
      <c r="V13" s="61" t="str">
        <f t="shared" si="21"/>
        <v>-</v>
      </c>
      <c r="W13" s="223"/>
      <c r="X13" s="57"/>
      <c r="Y13" s="58"/>
      <c r="Z13" s="58"/>
      <c r="AA13" s="52" t="str">
        <f t="shared" si="22"/>
        <v>-</v>
      </c>
      <c r="AB13" s="52" t="str">
        <f t="shared" si="23"/>
        <v>-</v>
      </c>
      <c r="AC13" s="61" t="str">
        <f t="shared" si="24"/>
        <v>-</v>
      </c>
      <c r="AD13" s="214"/>
      <c r="AE13" s="57"/>
      <c r="AF13" s="58"/>
      <c r="AG13" s="58"/>
      <c r="AH13" s="52" t="str">
        <f t="shared" si="25"/>
        <v>-</v>
      </c>
      <c r="AI13" s="52" t="str">
        <f t="shared" si="26"/>
        <v>-</v>
      </c>
      <c r="AJ13" s="61" t="str">
        <f t="shared" si="27"/>
        <v>-</v>
      </c>
      <c r="AK13" s="214"/>
      <c r="AL13" s="57"/>
      <c r="AM13" s="58"/>
      <c r="AN13" s="58"/>
      <c r="AO13" s="52" t="str">
        <f t="shared" si="28"/>
        <v>-</v>
      </c>
      <c r="AP13" s="52" t="str">
        <f t="shared" si="29"/>
        <v>-</v>
      </c>
      <c r="AQ13" s="61" t="str">
        <f t="shared" si="30"/>
        <v>-</v>
      </c>
      <c r="AR13" s="214"/>
      <c r="AS13" s="57"/>
      <c r="AT13" s="57"/>
      <c r="AU13" s="57"/>
      <c r="AV13" s="52" t="str">
        <f t="shared" si="31"/>
        <v>-</v>
      </c>
      <c r="AW13" s="52" t="str">
        <f t="shared" si="32"/>
        <v>-</v>
      </c>
      <c r="AX13" s="52" t="str">
        <f t="shared" si="33"/>
        <v>-</v>
      </c>
      <c r="AY13" s="58"/>
      <c r="AZ13" s="58"/>
      <c r="BA13" s="58"/>
      <c r="BB13" s="52" t="str">
        <f t="shared" si="3"/>
        <v>-</v>
      </c>
      <c r="BC13" s="52" t="str">
        <f t="shared" si="34"/>
        <v>-</v>
      </c>
      <c r="BD13" s="52" t="str">
        <f t="shared" si="35"/>
        <v>-</v>
      </c>
      <c r="BE13" s="212"/>
      <c r="BF13" s="57"/>
      <c r="BG13" s="58"/>
      <c r="BH13" s="58"/>
      <c r="BI13" s="52" t="str">
        <f t="shared" si="4"/>
        <v>-</v>
      </c>
      <c r="BJ13" s="52" t="str">
        <f t="shared" si="36"/>
        <v>-</v>
      </c>
      <c r="BK13" s="52" t="str">
        <f t="shared" si="37"/>
        <v>-</v>
      </c>
      <c r="BL13" s="58"/>
      <c r="BM13" s="58"/>
      <c r="BN13" s="58"/>
      <c r="BO13" s="52" t="str">
        <f t="shared" si="38"/>
        <v>-</v>
      </c>
      <c r="BP13" s="52" t="str">
        <f t="shared" si="39"/>
        <v>-</v>
      </c>
      <c r="BQ13" s="61" t="str">
        <f t="shared" si="40"/>
        <v>-</v>
      </c>
      <c r="BR13" s="214"/>
      <c r="BS13" s="57"/>
      <c r="BT13" s="57"/>
      <c r="BU13" s="52" t="str">
        <f t="shared" si="41"/>
        <v>-</v>
      </c>
      <c r="BV13" s="52" t="str">
        <f t="shared" si="5"/>
        <v>-</v>
      </c>
      <c r="BW13" s="212"/>
      <c r="BX13" s="57"/>
      <c r="BY13" s="58"/>
      <c r="BZ13" s="58"/>
      <c r="CA13" s="58"/>
      <c r="CB13" s="58"/>
      <c r="CC13" s="58"/>
      <c r="CD13" s="52" t="str">
        <f t="shared" si="6"/>
        <v>-</v>
      </c>
      <c r="CE13" s="52" t="str">
        <f t="shared" si="7"/>
        <v>-</v>
      </c>
      <c r="CF13" s="52" t="str">
        <f t="shared" si="42"/>
        <v>-</v>
      </c>
      <c r="CG13" s="52" t="str">
        <f t="shared" si="43"/>
        <v>-</v>
      </c>
      <c r="CH13" s="52" t="str">
        <f t="shared" si="44"/>
        <v>-</v>
      </c>
      <c r="CI13" s="61" t="str">
        <f t="shared" si="45"/>
        <v>-</v>
      </c>
      <c r="CJ13" s="219"/>
      <c r="CK13" s="57"/>
      <c r="CL13" s="58"/>
      <c r="CM13" s="52" t="str">
        <f t="shared" si="8"/>
        <v>-</v>
      </c>
      <c r="CN13" s="61" t="str">
        <f t="shared" si="46"/>
        <v>-</v>
      </c>
      <c r="CO13" s="214"/>
      <c r="CP13" s="57"/>
      <c r="CQ13" s="58"/>
      <c r="CR13" s="58"/>
      <c r="CS13" s="52" t="str">
        <f t="shared" si="9"/>
        <v>-</v>
      </c>
      <c r="CT13" s="52" t="str">
        <f t="shared" si="47"/>
        <v>-</v>
      </c>
      <c r="CU13" s="52" t="str">
        <f t="shared" si="48"/>
        <v>-</v>
      </c>
      <c r="CV13" s="57"/>
      <c r="CW13" s="52" t="str">
        <f t="shared" si="10"/>
        <v>-</v>
      </c>
      <c r="CX13" s="217"/>
      <c r="CY13" s="57"/>
      <c r="CZ13" s="57"/>
      <c r="DA13" s="58"/>
      <c r="DB13" s="58"/>
      <c r="DC13" s="58"/>
      <c r="DD13" s="52" t="str">
        <f t="shared" si="11"/>
        <v>-</v>
      </c>
      <c r="DE13" s="52" t="str">
        <f t="shared" si="12"/>
        <v>-</v>
      </c>
      <c r="DF13" s="52" t="str">
        <f t="shared" si="13"/>
        <v>-</v>
      </c>
      <c r="DG13" s="52" t="str">
        <f t="shared" si="14"/>
        <v>-</v>
      </c>
      <c r="DH13" s="61" t="str">
        <f t="shared" si="15"/>
        <v>-</v>
      </c>
      <c r="DI13" s="214"/>
      <c r="DJ13" s="57"/>
      <c r="DK13" s="61" t="str">
        <f t="shared" si="16"/>
        <v>-</v>
      </c>
      <c r="DL13" s="214"/>
    </row>
    <row r="14" spans="1:145" x14ac:dyDescent="0.2">
      <c r="A14" s="62" t="str">
        <f t="shared" si="49"/>
        <v>7.</v>
      </c>
      <c r="B14" s="59"/>
      <c r="C14" s="58"/>
      <c r="D14" s="100"/>
      <c r="E14" s="97"/>
      <c r="F14" s="60"/>
      <c r="G14" s="60"/>
      <c r="H14" s="60"/>
      <c r="I14" s="56" t="str">
        <f t="shared" si="0"/>
        <v>-</v>
      </c>
      <c r="J14" s="85"/>
      <c r="K14" s="60"/>
      <c r="L14" s="53" t="str">
        <f t="shared" si="17"/>
        <v>-</v>
      </c>
      <c r="M14" s="54">
        <f t="shared" si="18"/>
        <v>0</v>
      </c>
      <c r="N14" s="55">
        <f t="shared" si="1"/>
        <v>0</v>
      </c>
      <c r="O14" s="56" t="str">
        <f t="shared" si="2"/>
        <v>-</v>
      </c>
      <c r="P14" s="221"/>
      <c r="Q14" s="57"/>
      <c r="R14" s="58"/>
      <c r="S14" s="58"/>
      <c r="T14" s="52" t="str">
        <f t="shared" si="19"/>
        <v>-</v>
      </c>
      <c r="U14" s="52" t="str">
        <f t="shared" si="20"/>
        <v>-</v>
      </c>
      <c r="V14" s="61" t="str">
        <f t="shared" si="21"/>
        <v>-</v>
      </c>
      <c r="W14" s="223"/>
      <c r="X14" s="57"/>
      <c r="Y14" s="58"/>
      <c r="Z14" s="58"/>
      <c r="AA14" s="52" t="str">
        <f t="shared" si="22"/>
        <v>-</v>
      </c>
      <c r="AB14" s="52" t="str">
        <f t="shared" si="23"/>
        <v>-</v>
      </c>
      <c r="AC14" s="61" t="str">
        <f t="shared" si="24"/>
        <v>-</v>
      </c>
      <c r="AD14" s="214"/>
      <c r="AE14" s="57"/>
      <c r="AF14" s="58"/>
      <c r="AG14" s="58"/>
      <c r="AH14" s="52" t="str">
        <f t="shared" si="25"/>
        <v>-</v>
      </c>
      <c r="AI14" s="52" t="str">
        <f t="shared" si="26"/>
        <v>-</v>
      </c>
      <c r="AJ14" s="61" t="str">
        <f t="shared" si="27"/>
        <v>-</v>
      </c>
      <c r="AK14" s="214"/>
      <c r="AL14" s="57"/>
      <c r="AM14" s="58"/>
      <c r="AN14" s="58"/>
      <c r="AO14" s="52" t="str">
        <f t="shared" si="28"/>
        <v>-</v>
      </c>
      <c r="AP14" s="52" t="str">
        <f t="shared" si="29"/>
        <v>-</v>
      </c>
      <c r="AQ14" s="61" t="str">
        <f t="shared" si="30"/>
        <v>-</v>
      </c>
      <c r="AR14" s="214"/>
      <c r="AS14" s="57"/>
      <c r="AT14" s="57"/>
      <c r="AU14" s="57"/>
      <c r="AV14" s="52" t="str">
        <f t="shared" si="31"/>
        <v>-</v>
      </c>
      <c r="AW14" s="52" t="str">
        <f t="shared" si="32"/>
        <v>-</v>
      </c>
      <c r="AX14" s="52" t="str">
        <f t="shared" si="33"/>
        <v>-</v>
      </c>
      <c r="AY14" s="58"/>
      <c r="AZ14" s="58"/>
      <c r="BA14" s="58"/>
      <c r="BB14" s="52" t="str">
        <f t="shared" si="3"/>
        <v>-</v>
      </c>
      <c r="BC14" s="52" t="str">
        <f t="shared" si="34"/>
        <v>-</v>
      </c>
      <c r="BD14" s="52" t="str">
        <f t="shared" si="35"/>
        <v>-</v>
      </c>
      <c r="BE14" s="212"/>
      <c r="BF14" s="57"/>
      <c r="BG14" s="58"/>
      <c r="BH14" s="58"/>
      <c r="BI14" s="52" t="str">
        <f t="shared" si="4"/>
        <v>-</v>
      </c>
      <c r="BJ14" s="52" t="str">
        <f t="shared" si="36"/>
        <v>-</v>
      </c>
      <c r="BK14" s="52" t="str">
        <f t="shared" si="37"/>
        <v>-</v>
      </c>
      <c r="BL14" s="58"/>
      <c r="BM14" s="58"/>
      <c r="BN14" s="58"/>
      <c r="BO14" s="52" t="str">
        <f t="shared" si="38"/>
        <v>-</v>
      </c>
      <c r="BP14" s="52" t="str">
        <f t="shared" si="39"/>
        <v>-</v>
      </c>
      <c r="BQ14" s="61" t="str">
        <f t="shared" si="40"/>
        <v>-</v>
      </c>
      <c r="BR14" s="214"/>
      <c r="BS14" s="57"/>
      <c r="BT14" s="57"/>
      <c r="BU14" s="52" t="str">
        <f t="shared" si="41"/>
        <v>-</v>
      </c>
      <c r="BV14" s="52" t="str">
        <f t="shared" si="5"/>
        <v>-</v>
      </c>
      <c r="BW14" s="212"/>
      <c r="BX14" s="57"/>
      <c r="BY14" s="58"/>
      <c r="BZ14" s="58"/>
      <c r="CA14" s="58"/>
      <c r="CB14" s="58"/>
      <c r="CC14" s="58"/>
      <c r="CD14" s="52" t="str">
        <f t="shared" si="6"/>
        <v>-</v>
      </c>
      <c r="CE14" s="52" t="str">
        <f t="shared" si="7"/>
        <v>-</v>
      </c>
      <c r="CF14" s="52" t="str">
        <f t="shared" si="42"/>
        <v>-</v>
      </c>
      <c r="CG14" s="52" t="str">
        <f t="shared" si="43"/>
        <v>-</v>
      </c>
      <c r="CH14" s="52" t="str">
        <f t="shared" si="44"/>
        <v>-</v>
      </c>
      <c r="CI14" s="61" t="str">
        <f t="shared" si="45"/>
        <v>-</v>
      </c>
      <c r="CJ14" s="219"/>
      <c r="CK14" s="57"/>
      <c r="CL14" s="58"/>
      <c r="CM14" s="52" t="str">
        <f t="shared" si="8"/>
        <v>-</v>
      </c>
      <c r="CN14" s="61" t="str">
        <f t="shared" si="46"/>
        <v>-</v>
      </c>
      <c r="CO14" s="214"/>
      <c r="CP14" s="57"/>
      <c r="CQ14" s="58"/>
      <c r="CR14" s="58"/>
      <c r="CS14" s="52" t="str">
        <f t="shared" si="9"/>
        <v>-</v>
      </c>
      <c r="CT14" s="52" t="str">
        <f t="shared" si="47"/>
        <v>-</v>
      </c>
      <c r="CU14" s="52" t="str">
        <f t="shared" si="48"/>
        <v>-</v>
      </c>
      <c r="CV14" s="57"/>
      <c r="CW14" s="52" t="str">
        <f t="shared" si="10"/>
        <v>-</v>
      </c>
      <c r="CX14" s="217"/>
      <c r="CY14" s="57"/>
      <c r="CZ14" s="57"/>
      <c r="DA14" s="58"/>
      <c r="DB14" s="58"/>
      <c r="DC14" s="58"/>
      <c r="DD14" s="52" t="str">
        <f t="shared" si="11"/>
        <v>-</v>
      </c>
      <c r="DE14" s="52" t="str">
        <f t="shared" si="12"/>
        <v>-</v>
      </c>
      <c r="DF14" s="52" t="str">
        <f t="shared" si="13"/>
        <v>-</v>
      </c>
      <c r="DG14" s="52" t="str">
        <f t="shared" si="14"/>
        <v>-</v>
      </c>
      <c r="DH14" s="61" t="str">
        <f t="shared" si="15"/>
        <v>-</v>
      </c>
      <c r="DI14" s="214"/>
      <c r="DJ14" s="57"/>
      <c r="DK14" s="61" t="str">
        <f t="shared" si="16"/>
        <v>-</v>
      </c>
      <c r="DL14" s="214"/>
    </row>
    <row r="15" spans="1:145" x14ac:dyDescent="0.2">
      <c r="A15" s="62" t="str">
        <f t="shared" si="49"/>
        <v>8.</v>
      </c>
      <c r="B15" s="59"/>
      <c r="C15" s="58"/>
      <c r="D15" s="100"/>
      <c r="E15" s="97"/>
      <c r="F15" s="60"/>
      <c r="G15" s="60"/>
      <c r="H15" s="60"/>
      <c r="I15" s="56" t="str">
        <f t="shared" si="0"/>
        <v>-</v>
      </c>
      <c r="J15" s="85"/>
      <c r="K15" s="60"/>
      <c r="L15" s="53" t="str">
        <f t="shared" si="17"/>
        <v>-</v>
      </c>
      <c r="M15" s="54">
        <f t="shared" si="18"/>
        <v>0</v>
      </c>
      <c r="N15" s="55">
        <f t="shared" si="1"/>
        <v>0</v>
      </c>
      <c r="O15" s="56" t="str">
        <f t="shared" si="2"/>
        <v>-</v>
      </c>
      <c r="P15" s="221"/>
      <c r="Q15" s="57"/>
      <c r="R15" s="58"/>
      <c r="S15" s="58"/>
      <c r="T15" s="52" t="str">
        <f t="shared" si="19"/>
        <v>-</v>
      </c>
      <c r="U15" s="52" t="str">
        <f t="shared" si="20"/>
        <v>-</v>
      </c>
      <c r="V15" s="61" t="str">
        <f t="shared" si="21"/>
        <v>-</v>
      </c>
      <c r="W15" s="223"/>
      <c r="X15" s="57"/>
      <c r="Y15" s="58"/>
      <c r="Z15" s="58"/>
      <c r="AA15" s="52" t="str">
        <f t="shared" si="22"/>
        <v>-</v>
      </c>
      <c r="AB15" s="52" t="str">
        <f t="shared" si="23"/>
        <v>-</v>
      </c>
      <c r="AC15" s="61" t="str">
        <f t="shared" si="24"/>
        <v>-</v>
      </c>
      <c r="AD15" s="214"/>
      <c r="AE15" s="57"/>
      <c r="AF15" s="58"/>
      <c r="AG15" s="58"/>
      <c r="AH15" s="52" t="str">
        <f t="shared" si="25"/>
        <v>-</v>
      </c>
      <c r="AI15" s="52" t="str">
        <f t="shared" si="26"/>
        <v>-</v>
      </c>
      <c r="AJ15" s="61" t="str">
        <f t="shared" si="27"/>
        <v>-</v>
      </c>
      <c r="AK15" s="214"/>
      <c r="AL15" s="57"/>
      <c r="AM15" s="58"/>
      <c r="AN15" s="58"/>
      <c r="AO15" s="52" t="str">
        <f t="shared" si="28"/>
        <v>-</v>
      </c>
      <c r="AP15" s="52" t="str">
        <f t="shared" si="29"/>
        <v>-</v>
      </c>
      <c r="AQ15" s="61" t="str">
        <f t="shared" si="30"/>
        <v>-</v>
      </c>
      <c r="AR15" s="214"/>
      <c r="AS15" s="57"/>
      <c r="AT15" s="57"/>
      <c r="AU15" s="57"/>
      <c r="AV15" s="52" t="str">
        <f t="shared" si="31"/>
        <v>-</v>
      </c>
      <c r="AW15" s="52" t="str">
        <f t="shared" si="32"/>
        <v>-</v>
      </c>
      <c r="AX15" s="52" t="str">
        <f t="shared" si="33"/>
        <v>-</v>
      </c>
      <c r="AY15" s="58"/>
      <c r="AZ15" s="58"/>
      <c r="BA15" s="58"/>
      <c r="BB15" s="52" t="str">
        <f t="shared" si="3"/>
        <v>-</v>
      </c>
      <c r="BC15" s="52" t="str">
        <f t="shared" si="34"/>
        <v>-</v>
      </c>
      <c r="BD15" s="52" t="str">
        <f t="shared" si="35"/>
        <v>-</v>
      </c>
      <c r="BE15" s="212"/>
      <c r="BF15" s="57"/>
      <c r="BG15" s="58"/>
      <c r="BH15" s="58"/>
      <c r="BI15" s="52" t="str">
        <f t="shared" si="4"/>
        <v>-</v>
      </c>
      <c r="BJ15" s="52" t="str">
        <f t="shared" si="36"/>
        <v>-</v>
      </c>
      <c r="BK15" s="52" t="str">
        <f t="shared" si="37"/>
        <v>-</v>
      </c>
      <c r="BL15" s="58"/>
      <c r="BM15" s="58"/>
      <c r="BN15" s="58"/>
      <c r="BO15" s="52" t="str">
        <f t="shared" si="38"/>
        <v>-</v>
      </c>
      <c r="BP15" s="52" t="str">
        <f t="shared" si="39"/>
        <v>-</v>
      </c>
      <c r="BQ15" s="61" t="str">
        <f t="shared" si="40"/>
        <v>-</v>
      </c>
      <c r="BR15" s="214"/>
      <c r="BS15" s="57"/>
      <c r="BT15" s="57"/>
      <c r="BU15" s="52" t="str">
        <f t="shared" si="41"/>
        <v>-</v>
      </c>
      <c r="BV15" s="52" t="str">
        <f t="shared" si="5"/>
        <v>-</v>
      </c>
      <c r="BW15" s="212"/>
      <c r="BX15" s="57"/>
      <c r="BY15" s="58"/>
      <c r="BZ15" s="58"/>
      <c r="CA15" s="58"/>
      <c r="CB15" s="58"/>
      <c r="CC15" s="58"/>
      <c r="CD15" s="52" t="str">
        <f t="shared" si="6"/>
        <v>-</v>
      </c>
      <c r="CE15" s="52" t="str">
        <f t="shared" si="7"/>
        <v>-</v>
      </c>
      <c r="CF15" s="52" t="str">
        <f t="shared" si="42"/>
        <v>-</v>
      </c>
      <c r="CG15" s="52" t="str">
        <f t="shared" si="43"/>
        <v>-</v>
      </c>
      <c r="CH15" s="52" t="str">
        <f t="shared" si="44"/>
        <v>-</v>
      </c>
      <c r="CI15" s="61" t="str">
        <f t="shared" si="45"/>
        <v>-</v>
      </c>
      <c r="CJ15" s="219"/>
      <c r="CK15" s="57"/>
      <c r="CL15" s="58"/>
      <c r="CM15" s="52" t="str">
        <f t="shared" si="8"/>
        <v>-</v>
      </c>
      <c r="CN15" s="61" t="str">
        <f t="shared" si="46"/>
        <v>-</v>
      </c>
      <c r="CO15" s="214"/>
      <c r="CP15" s="57"/>
      <c r="CQ15" s="58"/>
      <c r="CR15" s="58"/>
      <c r="CS15" s="52" t="str">
        <f t="shared" si="9"/>
        <v>-</v>
      </c>
      <c r="CT15" s="52" t="str">
        <f t="shared" si="47"/>
        <v>-</v>
      </c>
      <c r="CU15" s="52" t="str">
        <f t="shared" si="48"/>
        <v>-</v>
      </c>
      <c r="CV15" s="57"/>
      <c r="CW15" s="52" t="str">
        <f t="shared" si="10"/>
        <v>-</v>
      </c>
      <c r="CX15" s="217"/>
      <c r="CY15" s="57"/>
      <c r="CZ15" s="57"/>
      <c r="DA15" s="58"/>
      <c r="DB15" s="58"/>
      <c r="DC15" s="58"/>
      <c r="DD15" s="52" t="str">
        <f t="shared" si="11"/>
        <v>-</v>
      </c>
      <c r="DE15" s="52" t="str">
        <f t="shared" si="12"/>
        <v>-</v>
      </c>
      <c r="DF15" s="52" t="str">
        <f t="shared" si="13"/>
        <v>-</v>
      </c>
      <c r="DG15" s="52" t="str">
        <f t="shared" si="14"/>
        <v>-</v>
      </c>
      <c r="DH15" s="61" t="str">
        <f t="shared" si="15"/>
        <v>-</v>
      </c>
      <c r="DI15" s="214"/>
      <c r="DJ15" s="57"/>
      <c r="DK15" s="61" t="str">
        <f t="shared" si="16"/>
        <v>-</v>
      </c>
      <c r="DL15" s="214"/>
    </row>
    <row r="16" spans="1:145" x14ac:dyDescent="0.2">
      <c r="A16" s="62" t="str">
        <f t="shared" si="49"/>
        <v>9.</v>
      </c>
      <c r="B16" s="59"/>
      <c r="C16" s="58"/>
      <c r="D16" s="100"/>
      <c r="E16" s="97"/>
      <c r="F16" s="60"/>
      <c r="G16" s="60"/>
      <c r="H16" s="60"/>
      <c r="I16" s="56" t="str">
        <f t="shared" si="0"/>
        <v>-</v>
      </c>
      <c r="J16" s="85"/>
      <c r="K16" s="60"/>
      <c r="L16" s="53" t="str">
        <f t="shared" si="17"/>
        <v>-</v>
      </c>
      <c r="M16" s="54">
        <f t="shared" si="18"/>
        <v>0</v>
      </c>
      <c r="N16" s="55">
        <f t="shared" si="1"/>
        <v>0</v>
      </c>
      <c r="O16" s="56" t="str">
        <f t="shared" si="2"/>
        <v>-</v>
      </c>
      <c r="P16" s="221"/>
      <c r="Q16" s="57"/>
      <c r="R16" s="58"/>
      <c r="S16" s="58"/>
      <c r="T16" s="52" t="str">
        <f t="shared" si="19"/>
        <v>-</v>
      </c>
      <c r="U16" s="52" t="str">
        <f t="shared" si="20"/>
        <v>-</v>
      </c>
      <c r="V16" s="61" t="str">
        <f t="shared" si="21"/>
        <v>-</v>
      </c>
      <c r="W16" s="223"/>
      <c r="X16" s="57"/>
      <c r="Y16" s="58"/>
      <c r="Z16" s="58"/>
      <c r="AA16" s="52" t="str">
        <f t="shared" si="22"/>
        <v>-</v>
      </c>
      <c r="AB16" s="52" t="str">
        <f t="shared" si="23"/>
        <v>-</v>
      </c>
      <c r="AC16" s="61" t="str">
        <f t="shared" si="24"/>
        <v>-</v>
      </c>
      <c r="AD16" s="214"/>
      <c r="AE16" s="57"/>
      <c r="AF16" s="58"/>
      <c r="AG16" s="58"/>
      <c r="AH16" s="52" t="str">
        <f t="shared" si="25"/>
        <v>-</v>
      </c>
      <c r="AI16" s="52" t="str">
        <f t="shared" si="26"/>
        <v>-</v>
      </c>
      <c r="AJ16" s="61" t="str">
        <f t="shared" si="27"/>
        <v>-</v>
      </c>
      <c r="AK16" s="214"/>
      <c r="AL16" s="57"/>
      <c r="AM16" s="58"/>
      <c r="AN16" s="58"/>
      <c r="AO16" s="52" t="str">
        <f t="shared" si="28"/>
        <v>-</v>
      </c>
      <c r="AP16" s="52" t="str">
        <f t="shared" si="29"/>
        <v>-</v>
      </c>
      <c r="AQ16" s="61" t="str">
        <f t="shared" si="30"/>
        <v>-</v>
      </c>
      <c r="AR16" s="214"/>
      <c r="AS16" s="57"/>
      <c r="AT16" s="57"/>
      <c r="AU16" s="57"/>
      <c r="AV16" s="52" t="str">
        <f t="shared" si="31"/>
        <v>-</v>
      </c>
      <c r="AW16" s="52" t="str">
        <f t="shared" si="32"/>
        <v>-</v>
      </c>
      <c r="AX16" s="52" t="str">
        <f t="shared" si="33"/>
        <v>-</v>
      </c>
      <c r="AY16" s="58"/>
      <c r="AZ16" s="58"/>
      <c r="BA16" s="58"/>
      <c r="BB16" s="52" t="str">
        <f t="shared" si="3"/>
        <v>-</v>
      </c>
      <c r="BC16" s="52" t="str">
        <f t="shared" si="34"/>
        <v>-</v>
      </c>
      <c r="BD16" s="52" t="str">
        <f t="shared" si="35"/>
        <v>-</v>
      </c>
      <c r="BE16" s="212"/>
      <c r="BF16" s="57"/>
      <c r="BG16" s="58"/>
      <c r="BH16" s="58"/>
      <c r="BI16" s="52" t="str">
        <f t="shared" si="4"/>
        <v>-</v>
      </c>
      <c r="BJ16" s="52" t="str">
        <f t="shared" si="36"/>
        <v>-</v>
      </c>
      <c r="BK16" s="52" t="str">
        <f t="shared" si="37"/>
        <v>-</v>
      </c>
      <c r="BL16" s="58"/>
      <c r="BM16" s="58"/>
      <c r="BN16" s="58"/>
      <c r="BO16" s="52" t="str">
        <f t="shared" si="38"/>
        <v>-</v>
      </c>
      <c r="BP16" s="52" t="str">
        <f t="shared" si="39"/>
        <v>-</v>
      </c>
      <c r="BQ16" s="61" t="str">
        <f t="shared" si="40"/>
        <v>-</v>
      </c>
      <c r="BR16" s="214"/>
      <c r="BS16" s="57"/>
      <c r="BT16" s="57"/>
      <c r="BU16" s="52" t="str">
        <f t="shared" si="41"/>
        <v>-</v>
      </c>
      <c r="BV16" s="52" t="str">
        <f t="shared" si="5"/>
        <v>-</v>
      </c>
      <c r="BW16" s="212"/>
      <c r="BX16" s="57"/>
      <c r="BY16" s="58"/>
      <c r="BZ16" s="58"/>
      <c r="CA16" s="58"/>
      <c r="CB16" s="58"/>
      <c r="CC16" s="58"/>
      <c r="CD16" s="52" t="str">
        <f t="shared" si="6"/>
        <v>-</v>
      </c>
      <c r="CE16" s="52" t="str">
        <f t="shared" si="7"/>
        <v>-</v>
      </c>
      <c r="CF16" s="52" t="str">
        <f t="shared" si="42"/>
        <v>-</v>
      </c>
      <c r="CG16" s="52" t="str">
        <f t="shared" si="43"/>
        <v>-</v>
      </c>
      <c r="CH16" s="52" t="str">
        <f t="shared" si="44"/>
        <v>-</v>
      </c>
      <c r="CI16" s="61" t="str">
        <f t="shared" si="45"/>
        <v>-</v>
      </c>
      <c r="CJ16" s="219"/>
      <c r="CK16" s="57"/>
      <c r="CL16" s="58"/>
      <c r="CM16" s="52" t="str">
        <f t="shared" si="8"/>
        <v>-</v>
      </c>
      <c r="CN16" s="61" t="str">
        <f t="shared" si="46"/>
        <v>-</v>
      </c>
      <c r="CO16" s="214"/>
      <c r="CP16" s="57"/>
      <c r="CQ16" s="58"/>
      <c r="CR16" s="58"/>
      <c r="CS16" s="52" t="str">
        <f t="shared" si="9"/>
        <v>-</v>
      </c>
      <c r="CT16" s="52" t="str">
        <f t="shared" si="47"/>
        <v>-</v>
      </c>
      <c r="CU16" s="52" t="str">
        <f t="shared" si="48"/>
        <v>-</v>
      </c>
      <c r="CV16" s="57"/>
      <c r="CW16" s="52" t="str">
        <f t="shared" si="10"/>
        <v>-</v>
      </c>
      <c r="CX16" s="217"/>
      <c r="CY16" s="57"/>
      <c r="CZ16" s="57"/>
      <c r="DA16" s="58"/>
      <c r="DB16" s="58"/>
      <c r="DC16" s="58"/>
      <c r="DD16" s="52" t="str">
        <f t="shared" si="11"/>
        <v>-</v>
      </c>
      <c r="DE16" s="52" t="str">
        <f t="shared" si="12"/>
        <v>-</v>
      </c>
      <c r="DF16" s="52" t="str">
        <f t="shared" si="13"/>
        <v>-</v>
      </c>
      <c r="DG16" s="52" t="str">
        <f t="shared" si="14"/>
        <v>-</v>
      </c>
      <c r="DH16" s="61" t="str">
        <f t="shared" si="15"/>
        <v>-</v>
      </c>
      <c r="DI16" s="214"/>
      <c r="DJ16" s="57"/>
      <c r="DK16" s="61" t="str">
        <f t="shared" si="16"/>
        <v>-</v>
      </c>
      <c r="DL16" s="214"/>
    </row>
    <row r="17" spans="1:116" x14ac:dyDescent="0.2">
      <c r="A17" s="62" t="str">
        <f t="shared" si="49"/>
        <v>10.</v>
      </c>
      <c r="B17" s="59"/>
      <c r="C17" s="58"/>
      <c r="D17" s="100"/>
      <c r="E17" s="97"/>
      <c r="F17" s="60"/>
      <c r="G17" s="60"/>
      <c r="H17" s="60"/>
      <c r="I17" s="56" t="str">
        <f t="shared" si="0"/>
        <v>-</v>
      </c>
      <c r="J17" s="85"/>
      <c r="K17" s="60"/>
      <c r="L17" s="53" t="str">
        <f t="shared" si="17"/>
        <v>-</v>
      </c>
      <c r="M17" s="54">
        <f t="shared" si="18"/>
        <v>0</v>
      </c>
      <c r="N17" s="55">
        <f t="shared" si="1"/>
        <v>0</v>
      </c>
      <c r="O17" s="7" t="str">
        <f t="shared" si="2"/>
        <v>-</v>
      </c>
      <c r="P17" s="221"/>
      <c r="Q17" s="57"/>
      <c r="R17" s="58"/>
      <c r="S17" s="58"/>
      <c r="T17" s="52" t="str">
        <f t="shared" si="19"/>
        <v>-</v>
      </c>
      <c r="U17" s="52" t="str">
        <f t="shared" si="20"/>
        <v>-</v>
      </c>
      <c r="V17" s="61" t="str">
        <f t="shared" si="21"/>
        <v>-</v>
      </c>
      <c r="W17" s="223"/>
      <c r="X17" s="57"/>
      <c r="Y17" s="58"/>
      <c r="Z17" s="58"/>
      <c r="AA17" s="52" t="str">
        <f t="shared" si="22"/>
        <v>-</v>
      </c>
      <c r="AB17" s="52" t="str">
        <f t="shared" si="23"/>
        <v>-</v>
      </c>
      <c r="AC17" s="61" t="str">
        <f t="shared" si="24"/>
        <v>-</v>
      </c>
      <c r="AD17" s="214"/>
      <c r="AE17" s="57"/>
      <c r="AF17" s="58"/>
      <c r="AG17" s="58"/>
      <c r="AH17" s="52" t="str">
        <f t="shared" si="25"/>
        <v>-</v>
      </c>
      <c r="AI17" s="52" t="str">
        <f t="shared" si="26"/>
        <v>-</v>
      </c>
      <c r="AJ17" s="61" t="str">
        <f t="shared" si="27"/>
        <v>-</v>
      </c>
      <c r="AK17" s="214"/>
      <c r="AL17" s="57"/>
      <c r="AM17" s="58"/>
      <c r="AN17" s="58"/>
      <c r="AO17" s="52" t="str">
        <f t="shared" si="28"/>
        <v>-</v>
      </c>
      <c r="AP17" s="52" t="str">
        <f t="shared" si="29"/>
        <v>-</v>
      </c>
      <c r="AQ17" s="61" t="str">
        <f t="shared" si="30"/>
        <v>-</v>
      </c>
      <c r="AR17" s="214"/>
      <c r="AS17" s="57"/>
      <c r="AT17" s="57"/>
      <c r="AU17" s="57"/>
      <c r="AV17" s="52" t="str">
        <f t="shared" si="31"/>
        <v>-</v>
      </c>
      <c r="AW17" s="52" t="str">
        <f t="shared" si="32"/>
        <v>-</v>
      </c>
      <c r="AX17" s="52" t="str">
        <f t="shared" si="33"/>
        <v>-</v>
      </c>
      <c r="AY17" s="58"/>
      <c r="AZ17" s="58"/>
      <c r="BA17" s="58"/>
      <c r="BB17" s="52" t="str">
        <f t="shared" si="3"/>
        <v>-</v>
      </c>
      <c r="BC17" s="52" t="str">
        <f t="shared" si="34"/>
        <v>-</v>
      </c>
      <c r="BD17" s="52" t="str">
        <f t="shared" si="35"/>
        <v>-</v>
      </c>
      <c r="BE17" s="212"/>
      <c r="BF17" s="57"/>
      <c r="BG17" s="58"/>
      <c r="BH17" s="58"/>
      <c r="BI17" s="52" t="str">
        <f t="shared" si="4"/>
        <v>-</v>
      </c>
      <c r="BJ17" s="52" t="str">
        <f t="shared" si="36"/>
        <v>-</v>
      </c>
      <c r="BK17" s="52" t="str">
        <f t="shared" si="37"/>
        <v>-</v>
      </c>
      <c r="BL17" s="58"/>
      <c r="BM17" s="58"/>
      <c r="BN17" s="58"/>
      <c r="BO17" s="52" t="str">
        <f t="shared" si="38"/>
        <v>-</v>
      </c>
      <c r="BP17" s="52" t="str">
        <f t="shared" si="39"/>
        <v>-</v>
      </c>
      <c r="BQ17" s="61" t="str">
        <f t="shared" si="40"/>
        <v>-</v>
      </c>
      <c r="BR17" s="214"/>
      <c r="BS17" s="57"/>
      <c r="BT17" s="57"/>
      <c r="BU17" s="52" t="str">
        <f t="shared" si="41"/>
        <v>-</v>
      </c>
      <c r="BV17" s="52" t="str">
        <f t="shared" si="5"/>
        <v>-</v>
      </c>
      <c r="BW17" s="212"/>
      <c r="BX17" s="57"/>
      <c r="BY17" s="58"/>
      <c r="BZ17" s="58"/>
      <c r="CA17" s="58"/>
      <c r="CB17" s="58"/>
      <c r="CC17" s="58"/>
      <c r="CD17" s="52" t="str">
        <f t="shared" si="6"/>
        <v>-</v>
      </c>
      <c r="CE17" s="52" t="str">
        <f t="shared" si="7"/>
        <v>-</v>
      </c>
      <c r="CF17" s="52" t="str">
        <f t="shared" si="42"/>
        <v>-</v>
      </c>
      <c r="CG17" s="52" t="str">
        <f t="shared" si="43"/>
        <v>-</v>
      </c>
      <c r="CH17" s="52" t="str">
        <f t="shared" si="44"/>
        <v>-</v>
      </c>
      <c r="CI17" s="61" t="str">
        <f t="shared" si="45"/>
        <v>-</v>
      </c>
      <c r="CJ17" s="219"/>
      <c r="CK17" s="57"/>
      <c r="CL17" s="58"/>
      <c r="CM17" s="52" t="str">
        <f t="shared" si="8"/>
        <v>-</v>
      </c>
      <c r="CN17" s="61" t="str">
        <f t="shared" si="46"/>
        <v>-</v>
      </c>
      <c r="CO17" s="214"/>
      <c r="CP17" s="57"/>
      <c r="CQ17" s="58"/>
      <c r="CR17" s="58"/>
      <c r="CS17" s="52" t="str">
        <f t="shared" si="9"/>
        <v>-</v>
      </c>
      <c r="CT17" s="52" t="str">
        <f t="shared" si="47"/>
        <v>-</v>
      </c>
      <c r="CU17" s="52" t="str">
        <f t="shared" si="48"/>
        <v>-</v>
      </c>
      <c r="CV17" s="57"/>
      <c r="CW17" s="52" t="str">
        <f t="shared" si="10"/>
        <v>-</v>
      </c>
      <c r="CX17" s="217"/>
      <c r="CY17" s="57"/>
      <c r="CZ17" s="57"/>
      <c r="DA17" s="58"/>
      <c r="DB17" s="58"/>
      <c r="DC17" s="58"/>
      <c r="DD17" s="52" t="str">
        <f t="shared" si="11"/>
        <v>-</v>
      </c>
      <c r="DE17" s="52" t="str">
        <f t="shared" si="12"/>
        <v>-</v>
      </c>
      <c r="DF17" s="52" t="str">
        <f t="shared" si="13"/>
        <v>-</v>
      </c>
      <c r="DG17" s="52" t="str">
        <f t="shared" si="14"/>
        <v>-</v>
      </c>
      <c r="DH17" s="61" t="str">
        <f t="shared" si="15"/>
        <v>-</v>
      </c>
      <c r="DI17" s="214"/>
      <c r="DJ17" s="57"/>
      <c r="DK17" s="61" t="str">
        <f t="shared" si="16"/>
        <v>-</v>
      </c>
      <c r="DL17" s="214"/>
    </row>
    <row r="18" spans="1:116" x14ac:dyDescent="0.2">
      <c r="A18" s="62" t="str">
        <f t="shared" si="49"/>
        <v>11.</v>
      </c>
      <c r="B18" s="59"/>
      <c r="C18" s="58"/>
      <c r="D18" s="100"/>
      <c r="E18" s="97"/>
      <c r="F18" s="60"/>
      <c r="G18" s="60"/>
      <c r="H18" s="60"/>
      <c r="I18" s="56" t="str">
        <f t="shared" ref="I18" si="50">IFERROR((F18+H18)/(E18+G18),"-")</f>
        <v>-</v>
      </c>
      <c r="J18" s="85"/>
      <c r="K18" s="60"/>
      <c r="L18" s="53" t="str">
        <f t="shared" ref="L18" si="51">IFERROR(K18/J18,"-")</f>
        <v>-</v>
      </c>
      <c r="M18" s="54">
        <f t="shared" ref="M18" si="52">E18+G18+J18</f>
        <v>0</v>
      </c>
      <c r="N18" s="55">
        <f t="shared" ref="N18" si="53">F18+H18+K18</f>
        <v>0</v>
      </c>
      <c r="O18" s="7" t="str">
        <f t="shared" ref="O18" si="54">IFERROR(N18/M18,"-")</f>
        <v>-</v>
      </c>
      <c r="P18" s="221"/>
      <c r="Q18" s="57"/>
      <c r="R18" s="58"/>
      <c r="S18" s="58"/>
      <c r="T18" s="52" t="str">
        <f t="shared" si="19"/>
        <v>-</v>
      </c>
      <c r="U18" s="52" t="str">
        <f t="shared" si="20"/>
        <v>-</v>
      </c>
      <c r="V18" s="61" t="str">
        <f t="shared" si="21"/>
        <v>-</v>
      </c>
      <c r="W18" s="223"/>
      <c r="X18" s="57"/>
      <c r="Y18" s="58"/>
      <c r="Z18" s="58"/>
      <c r="AA18" s="52" t="str">
        <f t="shared" si="22"/>
        <v>-</v>
      </c>
      <c r="AB18" s="52" t="str">
        <f t="shared" si="23"/>
        <v>-</v>
      </c>
      <c r="AC18" s="61" t="str">
        <f t="shared" si="24"/>
        <v>-</v>
      </c>
      <c r="AD18" s="214"/>
      <c r="AE18" s="57"/>
      <c r="AF18" s="58"/>
      <c r="AG18" s="58"/>
      <c r="AH18" s="52" t="str">
        <f t="shared" si="25"/>
        <v>-</v>
      </c>
      <c r="AI18" s="52" t="str">
        <f t="shared" si="26"/>
        <v>-</v>
      </c>
      <c r="AJ18" s="61" t="str">
        <f t="shared" si="27"/>
        <v>-</v>
      </c>
      <c r="AK18" s="214"/>
      <c r="AL18" s="57"/>
      <c r="AM18" s="58"/>
      <c r="AN18" s="58"/>
      <c r="AO18" s="52" t="str">
        <f t="shared" si="28"/>
        <v>-</v>
      </c>
      <c r="AP18" s="52" t="str">
        <f t="shared" si="29"/>
        <v>-</v>
      </c>
      <c r="AQ18" s="61" t="str">
        <f t="shared" si="30"/>
        <v>-</v>
      </c>
      <c r="AR18" s="214"/>
      <c r="AS18" s="57"/>
      <c r="AT18" s="57"/>
      <c r="AU18" s="57"/>
      <c r="AV18" s="52" t="str">
        <f t="shared" si="31"/>
        <v>-</v>
      </c>
      <c r="AW18" s="52" t="str">
        <f t="shared" si="32"/>
        <v>-</v>
      </c>
      <c r="AX18" s="52" t="str">
        <f t="shared" si="33"/>
        <v>-</v>
      </c>
      <c r="AY18" s="58"/>
      <c r="AZ18" s="58"/>
      <c r="BA18" s="58"/>
      <c r="BB18" s="52" t="str">
        <f t="shared" si="3"/>
        <v>-</v>
      </c>
      <c r="BC18" s="52" t="str">
        <f t="shared" si="34"/>
        <v>-</v>
      </c>
      <c r="BD18" s="52" t="str">
        <f t="shared" si="35"/>
        <v>-</v>
      </c>
      <c r="BE18" s="212"/>
      <c r="BF18" s="57"/>
      <c r="BG18" s="58"/>
      <c r="BH18" s="58"/>
      <c r="BI18" s="52" t="str">
        <f t="shared" si="4"/>
        <v>-</v>
      </c>
      <c r="BJ18" s="52" t="str">
        <f t="shared" si="36"/>
        <v>-</v>
      </c>
      <c r="BK18" s="52" t="str">
        <f t="shared" si="37"/>
        <v>-</v>
      </c>
      <c r="BL18" s="58"/>
      <c r="BM18" s="58"/>
      <c r="BN18" s="58"/>
      <c r="BO18" s="52" t="str">
        <f t="shared" si="38"/>
        <v>-</v>
      </c>
      <c r="BP18" s="52" t="str">
        <f t="shared" si="39"/>
        <v>-</v>
      </c>
      <c r="BQ18" s="61" t="str">
        <f t="shared" si="40"/>
        <v>-</v>
      </c>
      <c r="BR18" s="214"/>
      <c r="BS18" s="57"/>
      <c r="BT18" s="57"/>
      <c r="BU18" s="52" t="str">
        <f t="shared" si="41"/>
        <v>-</v>
      </c>
      <c r="BV18" s="52" t="str">
        <f t="shared" si="5"/>
        <v>-</v>
      </c>
      <c r="BW18" s="212"/>
      <c r="BX18" s="57"/>
      <c r="BY18" s="58"/>
      <c r="BZ18" s="58"/>
      <c r="CA18" s="58"/>
      <c r="CB18" s="58"/>
      <c r="CC18" s="58"/>
      <c r="CD18" s="52" t="str">
        <f t="shared" si="6"/>
        <v>-</v>
      </c>
      <c r="CE18" s="52" t="str">
        <f t="shared" si="7"/>
        <v>-</v>
      </c>
      <c r="CF18" s="52" t="str">
        <f t="shared" ref="CF18:CF19" si="55">IFERROR(BX18/BZ18,"-")</f>
        <v>-</v>
      </c>
      <c r="CG18" s="52" t="str">
        <f t="shared" ref="CG18:CG19" si="56">IFERROR(BY18/CA18,"-")</f>
        <v>-</v>
      </c>
      <c r="CH18" s="52" t="str">
        <f t="shared" ref="CH18:CH19" si="57">IFERROR(BZ18/CB18,"-")</f>
        <v>-</v>
      </c>
      <c r="CI18" s="61" t="str">
        <f t="shared" ref="CI18:CI19" si="58">IFERROR(CA18/CC18,"-")</f>
        <v>-</v>
      </c>
      <c r="CJ18" s="219"/>
      <c r="CK18" s="57"/>
      <c r="CL18" s="58"/>
      <c r="CM18" s="52" t="str">
        <f t="shared" si="8"/>
        <v>-</v>
      </c>
      <c r="CN18" s="61" t="str">
        <f t="shared" si="46"/>
        <v>-</v>
      </c>
      <c r="CO18" s="214"/>
      <c r="CP18" s="57"/>
      <c r="CQ18" s="58"/>
      <c r="CR18" s="58"/>
      <c r="CS18" s="52" t="str">
        <f t="shared" si="9"/>
        <v>-</v>
      </c>
      <c r="CT18" s="52" t="str">
        <f t="shared" si="47"/>
        <v>-</v>
      </c>
      <c r="CU18" s="52" t="str">
        <f t="shared" si="48"/>
        <v>-</v>
      </c>
      <c r="CV18" s="57"/>
      <c r="CW18" s="52" t="str">
        <f t="shared" si="10"/>
        <v>-</v>
      </c>
      <c r="CX18" s="217"/>
      <c r="CY18" s="57"/>
      <c r="CZ18" s="57"/>
      <c r="DA18" s="58"/>
      <c r="DB18" s="58"/>
      <c r="DC18" s="58"/>
      <c r="DD18" s="52" t="str">
        <f t="shared" si="11"/>
        <v>-</v>
      </c>
      <c r="DE18" s="52" t="str">
        <f t="shared" si="12"/>
        <v>-</v>
      </c>
      <c r="DF18" s="52" t="str">
        <f t="shared" si="13"/>
        <v>-</v>
      </c>
      <c r="DG18" s="52" t="str">
        <f t="shared" si="14"/>
        <v>-</v>
      </c>
      <c r="DH18" s="61" t="str">
        <f t="shared" si="15"/>
        <v>-</v>
      </c>
      <c r="DI18" s="214"/>
      <c r="DJ18" s="57"/>
      <c r="DK18" s="61" t="str">
        <f t="shared" si="16"/>
        <v>-</v>
      </c>
      <c r="DL18" s="214"/>
    </row>
    <row r="19" spans="1:116" s="50" customFormat="1" x14ac:dyDescent="0.2">
      <c r="A19" s="47"/>
      <c r="B19" s="4" t="s">
        <v>11</v>
      </c>
      <c r="C19" s="4"/>
      <c r="D19" s="4"/>
      <c r="E19" s="5">
        <f ca="1">SUM(E8:OFFSET(E19,-1,0))</f>
        <v>0</v>
      </c>
      <c r="F19" s="5">
        <f ca="1">SUM(F8:OFFSET(F19,-1,0))</f>
        <v>0</v>
      </c>
      <c r="G19" s="5">
        <f ca="1">SUM(G8:OFFSET(G19,-1,0))</f>
        <v>0</v>
      </c>
      <c r="H19" s="5">
        <f ca="1">SUM(H8:OFFSET(H19,-1,0))</f>
        <v>0</v>
      </c>
      <c r="I19" s="8" t="str">
        <f t="shared" ca="1" si="0"/>
        <v>-</v>
      </c>
      <c r="J19" s="5">
        <f ca="1">SUM(J8:OFFSET(J19,-1,0))</f>
        <v>0</v>
      </c>
      <c r="K19" s="5">
        <f ca="1">SUM(K8:OFFSET(K19,-1,0))</f>
        <v>0</v>
      </c>
      <c r="L19" s="37" t="str">
        <f t="shared" ca="1" si="17"/>
        <v>-</v>
      </c>
      <c r="M19" s="5">
        <f ca="1">SUM(M8:OFFSET(M19,-1,0))</f>
        <v>0</v>
      </c>
      <c r="N19" s="5">
        <f ca="1">SUM(N8:OFFSET(N19,-1,0))</f>
        <v>0</v>
      </c>
      <c r="O19" s="8" t="str">
        <f ca="1">IFERROR(N19/M19,"-")</f>
        <v>-</v>
      </c>
      <c r="P19" s="64"/>
      <c r="Q19" s="5">
        <f ca="1">SUM(Q8:OFFSET(Q19,-1,0))</f>
        <v>0</v>
      </c>
      <c r="R19" s="5">
        <f ca="1">SUM(R8:OFFSET(R19,-1,0))</f>
        <v>0</v>
      </c>
      <c r="S19" s="5">
        <f ca="1">SUM(S8:OFFSET(S19,-1,0))</f>
        <v>0</v>
      </c>
      <c r="T19" s="15" t="str">
        <f ca="1">IFERROR(N19/R19,"-")</f>
        <v>-</v>
      </c>
      <c r="U19" s="15" t="str">
        <f ca="1">IFERROR(Q19/R19,"-")</f>
        <v>-</v>
      </c>
      <c r="V19" s="15" t="str">
        <f ca="1">IFERROR(R19/S19,"-")</f>
        <v>-</v>
      </c>
      <c r="W19" s="66"/>
      <c r="X19" s="5">
        <f ca="1">SUM(X8:OFFSET(X19,-1,0))</f>
        <v>0</v>
      </c>
      <c r="Y19" s="5">
        <f ca="1">SUM(Y8:OFFSET(Y19,-1,0))</f>
        <v>0</v>
      </c>
      <c r="Z19" s="5">
        <f ca="1">SUM(Z8:OFFSET(Z19,-1,0))</f>
        <v>0</v>
      </c>
      <c r="AA19" s="15" t="str">
        <f ca="1">IFERROR(N19/Y19,"-")</f>
        <v>-</v>
      </c>
      <c r="AB19" s="15" t="str">
        <f ca="1">IFERROR(X19/Y19,"-")</f>
        <v>-</v>
      </c>
      <c r="AC19" s="15" t="str">
        <f ca="1">IFERROR(Y19/Z19,"-")</f>
        <v>-</v>
      </c>
      <c r="AD19" s="65"/>
      <c r="AE19" s="5">
        <f ca="1">SUM(AE8:OFFSET(AE19,-1,0))</f>
        <v>0</v>
      </c>
      <c r="AF19" s="5">
        <f ca="1">SUM(AF8:OFFSET(AF19,-1,0))</f>
        <v>0</v>
      </c>
      <c r="AG19" s="5">
        <f ca="1">SUM(AG8:OFFSET(AG19,-1,0))</f>
        <v>0</v>
      </c>
      <c r="AH19" s="15" t="str">
        <f ca="1">IFERROR(N19/AF19,"-")</f>
        <v>-</v>
      </c>
      <c r="AI19" s="15" t="str">
        <f ca="1">IFERROR(AE19/AF19,"-")</f>
        <v>-</v>
      </c>
      <c r="AJ19" s="48" t="str">
        <f ca="1">IFERROR(AF19/AG19,"-")</f>
        <v>-</v>
      </c>
      <c r="AK19" s="65"/>
      <c r="AL19" s="5">
        <f ca="1">SUM(AL8:OFFSET(AL19,-1,0))</f>
        <v>0</v>
      </c>
      <c r="AM19" s="5">
        <f ca="1">SUM(AM8:OFFSET(AM19,-1,0))</f>
        <v>0</v>
      </c>
      <c r="AN19" s="5">
        <f ca="1">SUM(AN8:OFFSET(AN19,-1,0))</f>
        <v>0</v>
      </c>
      <c r="AO19" s="15" t="str">
        <f ca="1">IFERROR(N19/AM19,"-")</f>
        <v>-</v>
      </c>
      <c r="AP19" s="15" t="str">
        <f ca="1">IFERROR(AL19/AM19,"-")</f>
        <v>-</v>
      </c>
      <c r="AQ19" s="48" t="str">
        <f ca="1">IFERROR(AM19/AN19,"-")</f>
        <v>-</v>
      </c>
      <c r="AR19" s="65"/>
      <c r="AS19" s="5">
        <f ca="1">SUM(AS8:OFFSET(AS19,-1,0))</f>
        <v>0</v>
      </c>
      <c r="AT19" s="5">
        <f ca="1">SUM(AT8:OFFSET(AT19,-1,0))</f>
        <v>0</v>
      </c>
      <c r="AU19" s="5">
        <f ca="1">SUM(AU8:OFFSET(AU19,-1,0))</f>
        <v>0</v>
      </c>
      <c r="AV19" s="15" t="str">
        <f ca="1">IFERROR((F19+H19)/AT19,"-")</f>
        <v>-</v>
      </c>
      <c r="AW19" s="15" t="str">
        <f t="shared" ca="1" si="32"/>
        <v>-</v>
      </c>
      <c r="AX19" s="15" t="str">
        <f t="shared" ca="1" si="33"/>
        <v>-</v>
      </c>
      <c r="AY19" s="5">
        <f ca="1">SUM(AY8:OFFSET(AY19,-1,0))</f>
        <v>0</v>
      </c>
      <c r="AZ19" s="5">
        <f ca="1">SUM(AZ8:OFFSET(AZ19,-1,0))</f>
        <v>0</v>
      </c>
      <c r="BA19" s="5">
        <f ca="1">SUM(BA8:OFFSET(BA19,-1,0))</f>
        <v>0</v>
      </c>
      <c r="BB19" s="4" t="str">
        <f t="shared" ca="1" si="3"/>
        <v>-</v>
      </c>
      <c r="BC19" s="4" t="str">
        <f t="shared" ca="1" si="34"/>
        <v>-</v>
      </c>
      <c r="BD19" s="4" t="str">
        <f t="shared" ca="1" si="35"/>
        <v>-</v>
      </c>
      <c r="BE19" s="66"/>
      <c r="BF19" s="5">
        <f ca="1">SUM(BF8:OFFSET(BF19,-1,0))</f>
        <v>0</v>
      </c>
      <c r="BG19" s="5">
        <f ca="1">SUM(BG8:OFFSET(BG19,-1,0))</f>
        <v>0</v>
      </c>
      <c r="BH19" s="5">
        <f ca="1">SUM(BH8:OFFSET(BH19,-1,0))</f>
        <v>0</v>
      </c>
      <c r="BI19" s="15" t="str">
        <f t="shared" ca="1" si="4"/>
        <v>-</v>
      </c>
      <c r="BJ19" s="15" t="str">
        <f t="shared" ca="1" si="36"/>
        <v>-</v>
      </c>
      <c r="BK19" s="15" t="str">
        <f t="shared" ca="1" si="37"/>
        <v>-</v>
      </c>
      <c r="BL19" s="5">
        <f ca="1">SUM(BL8:OFFSET(BL19,-1,0))</f>
        <v>0</v>
      </c>
      <c r="BM19" s="5">
        <f ca="1">SUM(BM8:OFFSET(BM19,-1,0))</f>
        <v>0</v>
      </c>
      <c r="BN19" s="5">
        <f ca="1">SUM(BN8:OFFSET(BN19,-1,0))</f>
        <v>0</v>
      </c>
      <c r="BO19" s="15" t="str">
        <f t="shared" ca="1" si="38"/>
        <v>-</v>
      </c>
      <c r="BP19" s="15" t="str">
        <f t="shared" ca="1" si="39"/>
        <v>-</v>
      </c>
      <c r="BQ19" s="15" t="str">
        <f t="shared" ca="1" si="40"/>
        <v>-</v>
      </c>
      <c r="BR19" s="65"/>
      <c r="BS19" s="5">
        <f ca="1">SUM(BS8:OFFSET(BS19,-1,0))</f>
        <v>0</v>
      </c>
      <c r="BT19" s="5">
        <f ca="1">SUM(BT8:OFFSET(BT19,-1,0))</f>
        <v>0</v>
      </c>
      <c r="BU19" s="26" t="str">
        <f ca="1">IFERROR(N19/BT19,"-")</f>
        <v>-</v>
      </c>
      <c r="BV19" s="26" t="str">
        <f t="shared" ca="1" si="5"/>
        <v>-</v>
      </c>
      <c r="BW19" s="67"/>
      <c r="BX19" s="5">
        <f ca="1">SUM(BX8:OFFSET(BX19,-1,0))</f>
        <v>0</v>
      </c>
      <c r="BY19" s="5">
        <f ca="1">SUM(BY8:OFFSET(BY19,-1,0))</f>
        <v>0</v>
      </c>
      <c r="BZ19" s="5">
        <f ca="1">SUM(BZ8:OFFSET(BZ19,-1,0))</f>
        <v>0</v>
      </c>
      <c r="CA19" s="5">
        <f ca="1">SUM(CA8:OFFSET(CA19,-1,0))</f>
        <v>0</v>
      </c>
      <c r="CB19" s="5">
        <f ca="1">SUM(CB8:OFFSET(CB19,-1,0))</f>
        <v>0</v>
      </c>
      <c r="CC19" s="5">
        <f ca="1">SUM(CC8:OFFSET(CC19,-1,0))</f>
        <v>0</v>
      </c>
      <c r="CD19" s="26" t="str">
        <f t="shared" ca="1" si="6"/>
        <v>-</v>
      </c>
      <c r="CE19" s="26" t="str">
        <f t="shared" ca="1" si="7"/>
        <v>-</v>
      </c>
      <c r="CF19" s="26" t="str">
        <f t="shared" ca="1" si="55"/>
        <v>-</v>
      </c>
      <c r="CG19" s="26" t="str">
        <f t="shared" ca="1" si="56"/>
        <v>-</v>
      </c>
      <c r="CH19" s="26" t="str">
        <f t="shared" ca="1" si="57"/>
        <v>-</v>
      </c>
      <c r="CI19" s="26" t="str">
        <f t="shared" ca="1" si="58"/>
        <v>-</v>
      </c>
      <c r="CJ19" s="66"/>
      <c r="CK19" s="5">
        <f ca="1">SUM(CK8:OFFSET(CK19,-1,0))</f>
        <v>0</v>
      </c>
      <c r="CL19" s="5">
        <f ca="1">SUM(CL8:OFFSET(CL19,-1,0))</f>
        <v>0</v>
      </c>
      <c r="CM19" s="26" t="str">
        <f t="shared" ca="1" si="8"/>
        <v>-</v>
      </c>
      <c r="CN19" s="26" t="str">
        <f t="shared" ref="CN19" ca="1" si="59">IFERROR(CK19/CL19,"-")</f>
        <v>-</v>
      </c>
      <c r="CO19" s="65"/>
      <c r="CP19" s="5">
        <f ca="1">SUM(CP8:OFFSET(CP19,-1,0))</f>
        <v>0</v>
      </c>
      <c r="CQ19" s="5">
        <f ca="1">SUM(CQ8:OFFSET(CQ19,-1,0))</f>
        <v>0</v>
      </c>
      <c r="CR19" s="5">
        <f ca="1">SUM(CR8:OFFSET(CR19,-1,0))</f>
        <v>0</v>
      </c>
      <c r="CS19" s="15" t="str">
        <f t="shared" ca="1" si="9"/>
        <v>-</v>
      </c>
      <c r="CT19" s="15" t="str">
        <f t="shared" ref="CT19" ca="1" si="60">IFERROR(CP19/CQ19,"-")</f>
        <v>-</v>
      </c>
      <c r="CU19" s="15" t="str">
        <f t="shared" ca="1" si="48"/>
        <v>-</v>
      </c>
      <c r="CV19" s="5">
        <f ca="1">SUM(CV8:OFFSET(CV19,-1,0))</f>
        <v>0</v>
      </c>
      <c r="CW19" s="26" t="str">
        <f t="shared" ca="1" si="10"/>
        <v>-</v>
      </c>
      <c r="CX19" s="67"/>
      <c r="CY19" s="5">
        <f ca="1">SUM(CY8:OFFSET(CY19,-1,0))</f>
        <v>0</v>
      </c>
      <c r="CZ19" s="5">
        <f ca="1">SUM(CZ8:OFFSET(CZ19,-1,0))</f>
        <v>0</v>
      </c>
      <c r="DA19" s="5">
        <f ca="1">SUM(DA8:OFFSET(DA19,-1,0))</f>
        <v>0</v>
      </c>
      <c r="DB19" s="5">
        <f ca="1">SUM(DB8:OFFSET(DB19,-1,0))</f>
        <v>0</v>
      </c>
      <c r="DC19" s="5">
        <f ca="1">SUM(DC8:OFFSET(DC19,-1,0))</f>
        <v>0</v>
      </c>
      <c r="DD19" s="26" t="str">
        <f t="shared" ca="1" si="11"/>
        <v>-</v>
      </c>
      <c r="DE19" s="26" t="str">
        <f t="shared" ca="1" si="12"/>
        <v>-</v>
      </c>
      <c r="DF19" s="26" t="str">
        <f t="shared" ca="1" si="13"/>
        <v>-</v>
      </c>
      <c r="DG19" s="26" t="str">
        <f t="shared" ca="1" si="14"/>
        <v>-</v>
      </c>
      <c r="DH19" s="26" t="str">
        <f t="shared" ca="1" si="15"/>
        <v>-</v>
      </c>
      <c r="DI19" s="65"/>
      <c r="DJ19" s="5">
        <f ca="1">SUM(DJ8:OFFSET(DJ19,-1,0))</f>
        <v>0</v>
      </c>
      <c r="DK19" s="4" t="str">
        <f t="shared" ca="1" si="16"/>
        <v>-</v>
      </c>
      <c r="DL19" s="49"/>
    </row>
    <row r="20" spans="1:116" x14ac:dyDescent="0.2">
      <c r="G20" s="2" t="s">
        <v>136</v>
      </c>
    </row>
    <row r="21" spans="1:116" x14ac:dyDescent="0.2">
      <c r="B21" s="51"/>
      <c r="C21" s="51"/>
      <c r="D21" s="51"/>
    </row>
  </sheetData>
  <sheetProtection algorithmName="SHA-512" hashValue="otF3gQdBYDcyuPwz4d1BDOOTVWhP/W2AoE8gC4c6eYpipdXqRBr8LUpULD2MsqrN/hCTV3duqPiF+8sPF4GnGg==" saltValue="oY1cgJBHXDj2tdL/2xE9Mw==" spinCount="100000" sheet="1" scenarios="1" formatColumns="0" insertColumns="0" insertRows="0" deleteRows="0"/>
  <dataConsolidate/>
  <customSheetViews>
    <customSheetView guid="{88783F5E-9D18-43A0-B405-3DCF4A4E4AD6}">
      <selection activeCell="BM8" sqref="BM8"/>
      <pageMargins left="0.7" right="0.7" top="0.75" bottom="0.75" header="0.3" footer="0.3"/>
      <pageSetup orientation="portrait" horizontalDpi="4294967293" verticalDpi="4294967293" r:id="rId1"/>
    </customSheetView>
  </customSheetViews>
  <mergeCells count="38">
    <mergeCell ref="E5:P5"/>
    <mergeCell ref="E1:I1"/>
    <mergeCell ref="E2:I2"/>
    <mergeCell ref="E3:I3"/>
    <mergeCell ref="E6:I6"/>
    <mergeCell ref="M6:O6"/>
    <mergeCell ref="J6:L6"/>
    <mergeCell ref="P8:P18"/>
    <mergeCell ref="W8:W18"/>
    <mergeCell ref="AD8:AD18"/>
    <mergeCell ref="AK8:AK18"/>
    <mergeCell ref="AR8:AR18"/>
    <mergeCell ref="BE8:BE18"/>
    <mergeCell ref="BR8:BR18"/>
    <mergeCell ref="BW8:BW18"/>
    <mergeCell ref="DQ6:DR6"/>
    <mergeCell ref="BX6:CJ6"/>
    <mergeCell ref="CK6:CO6"/>
    <mergeCell ref="CX8:CX18"/>
    <mergeCell ref="CJ8:CJ18"/>
    <mergeCell ref="CO8:CO18"/>
    <mergeCell ref="CP6:CU6"/>
    <mergeCell ref="CV6:CX6"/>
    <mergeCell ref="AS6:BE6"/>
    <mergeCell ref="DI8:DI18"/>
    <mergeCell ref="DL8:DL18"/>
    <mergeCell ref="Q5:AD5"/>
    <mergeCell ref="Q6:W6"/>
    <mergeCell ref="X6:AD6"/>
    <mergeCell ref="AE5:AK5"/>
    <mergeCell ref="CY5:DI5"/>
    <mergeCell ref="DJ5:DL5"/>
    <mergeCell ref="AL5:AR5"/>
    <mergeCell ref="BF6:BR6"/>
    <mergeCell ref="BS6:BW6"/>
    <mergeCell ref="CP5:CX5"/>
    <mergeCell ref="AS5:BR5"/>
    <mergeCell ref="BS5:CO5"/>
  </mergeCells>
  <dataValidations xWindow="735" yWindow="460" count="78">
    <dataValidation allowBlank="1" showInputMessage="1" showErrorMessage="1" promptTitle="Geographic Designation 1" prompt="Enter first county, region, or other state geographic designation. Geographic designation means a state-defined geographic unit for reporting data, such as county, region, or catchment area." sqref="B8:B18" xr:uid="{00000000-0002-0000-0400-000000000000}"/>
    <dataValidation allowBlank="1" showInputMessage="1" showErrorMessage="1" promptTitle="Adults w-SMI (21+)" prompt="Enter the total number of adult Medicaid beneficiaries ages 21 or older with serious mental illness in each geographic designation.  See the definitions tab for the definition of SMI. " sqref="H8:H18" xr:uid="{00000000-0002-0000-0400-000001000000}"/>
    <dataValidation allowBlank="1" showInputMessage="1" showErrorMessage="1" promptTitle="Percent with SMI" prompt="Percent with SMI will be auto-populated. Please do not enter data in this cell. " sqref="I8:I18" xr:uid="{00000000-0002-0000-0400-000002000000}"/>
    <dataValidation allowBlank="1" showInputMessage="1" showErrorMessage="1" promptTitle="State Name" prompt="Enter the state name." sqref="E1:I1" xr:uid="{00000000-0002-0000-0400-000003000000}"/>
    <dataValidation allowBlank="1" showInputMessage="1" showErrorMessage="1" promptTitle="Inventory Date" prompt="Enter the date on which this inventory was completed." sqref="E2:I2" xr:uid="{00000000-0002-0000-0400-000004000000}"/>
    <dataValidation allowBlank="1" showInputMessage="1" showErrorMessage="1" promptTitle="Point in Time" prompt="Enter the point in time the numbers and ratios included in this inventory reflects" sqref="E3:I3" xr:uid="{00000000-0002-0000-0400-000005000000}"/>
    <dataValidation allowBlank="1" showInputMessage="1" showErrorMessage="1" promptTitle="Adult Beneficiaries (18-20)" prompt="Enter the total number of adults ages 18 to 20 enrolled in Medicaid at the selected point in time in each geographic designation " sqref="E8:E18" xr:uid="{00000000-0002-0000-0400-000006000000}"/>
    <dataValidation allowBlank="1" showInputMessage="1" showErrorMessage="1" promptTitle="Adults  w-SMI (18-20)" prompt="Enter the total number of adult Medicaid beneficiaries ages 18 to 20 with serious mental illness in each geographic designation.  See the definitions tab for the definition of SMI. " sqref="F8:F18" xr:uid="{00000000-0002-0000-0400-000007000000}"/>
    <dataValidation allowBlank="1" showInputMessage="1" showErrorMessage="1" promptTitle="Percent with SMI or SED" prompt="Percent with SMI will be auto-populated. Please do not enter data in this cell. " sqref="O8:O18" xr:uid="{00000000-0002-0000-0400-000008000000}"/>
    <dataValidation allowBlank="1" showInputMessage="1" showErrorMessage="1" promptTitle="Beneficiaries with SMI/SED" prompt="Number of Medicaid beneficiaries with SMI or SED will be auto-populated. Please do not enter data in this cell.  " sqref="N8:N18" xr:uid="{00000000-0002-0000-0400-000009000000}"/>
    <dataValidation allowBlank="1" showInputMessage="1" showErrorMessage="1" promptTitle="Total Medicaid Beneficiaries" prompt="Number of Medicaid beneficiaries will be auto-populated. Please do not enter data in this cell. " sqref="M8:M18" xr:uid="{00000000-0002-0000-0400-00000A000000}"/>
    <dataValidation allowBlank="1" showInputMessage="1" showErrorMessage="1" promptTitle="Percent with SED" prompt="Percent with SED will be auto-populated. Please do not enter data in this cell. " sqref="L8:L18" xr:uid="{00000000-0002-0000-0400-00000B000000}"/>
    <dataValidation allowBlank="1" showInputMessage="1" showErrorMessage="1" promptTitle="Beneficiary Category Notes" prompt="Please use this space to provide notes about or qualifications to category data. " sqref="P8:P17" xr:uid="{00000000-0002-0000-0400-00000C000000}"/>
    <dataValidation allowBlank="1" showInputMessage="1" showErrorMessage="1" promptTitle="Number authorized to prescribe" prompt="Enter number of psychiatrists or other practitioners who are authorized to prescribe as defined in the definitions tab at the selected point in time in each geographic designation. " sqref="Q8:Q18" xr:uid="{00000000-0002-0000-0400-00000D000000}"/>
    <dataValidation allowBlank="1" showInputMessage="1" showErrorMessage="1" promptTitle="Medicaid-enrolled prescribers" prompt="Enter number of Medicaid-enrolled psychiatrists or other practitioners who are authorized to prescribe as defined in the definitions tab at the selected point in time in each geographic designation." sqref="R8:R18" xr:uid="{00000000-0002-0000-0400-00000E000000}"/>
    <dataValidation allowBlank="1" showInputMessage="1" showErrorMessage="1" promptTitle="Medicaid prescribers accepting" prompt="Enter number of Medicaid-enrolled psychiatrists or other practitioners who are authorized to prescribe accepting new Medicaid patients at the selected point in time in each geographic designation." sqref="S8:S18" xr:uid="{00000000-0002-0000-0400-00000F000000}"/>
    <dataValidation allowBlank="1" showInputMessage="1" showErrorMessage="1" promptTitle="Other practicioners notes" prompt="Please use this space to provide notes about or qualifications to category data. " sqref="W8:W17" xr:uid="{00000000-0002-0000-0400-000010000000}"/>
    <dataValidation type="whole" allowBlank="1" showInputMessage="1" showErrorMessage="1" promptTitle="Total CMHCs" prompt="Enter number of CMHCs as defined in the definitions tab at the selected point in time in each geographic designation." sqref="AE8:AE18" xr:uid="{00000000-0002-0000-0400-000011000000}">
      <formula1>0</formula1>
      <formula2>25000</formula2>
    </dataValidation>
    <dataValidation type="whole" allowBlank="1" showInputMessage="1" showErrorMessage="1" promptTitle="Medicaid-Enrolled CMHCs" prompt="Enter number of Medicaid- enrolled CMHCs as defined in the definitions tab at the selected point in time in each geographic designation." sqref="AF8:AF18" xr:uid="{00000000-0002-0000-0400-000012000000}">
      <formula1>0</formula1>
      <formula2>25000</formula2>
    </dataValidation>
    <dataValidation allowBlank="1" showInputMessage="1" showErrorMessage="1" promptTitle="Medicaid CMHCs Accepting" prompt="Enter number of Medicaid-enrolled CMHCs accepting new Medicaid patients as defined in the definitions tab at the selected point in time in each geographic designation." sqref="AG8:AG18" xr:uid="{00000000-0002-0000-0400-000013000000}"/>
    <dataValidation allowBlank="1" showInputMessage="1" showErrorMessage="1" promptTitle="Number of IOP/partial" prompt="Enter number of intensive outpatient/partial hospitalization providers as defined in the definitions tab at the selected point in time in each geographic designation." sqref="AL8:AL18" xr:uid="{00000000-0002-0000-0400-000014000000}"/>
    <dataValidation allowBlank="1" showInputMessage="1" showErrorMessage="1" promptTitle="Medicaid-enrolled IOP/partial" prompt="Enter number of Medicaid-enrolled intensive outpatient/partial hospitalization providers as defined in the definitions tab at the selected point in time in each geographic designation." sqref="AM8:AM18" xr:uid="{00000000-0002-0000-0400-000015000000}"/>
    <dataValidation allowBlank="1" showInputMessage="1" showErrorMessage="1" promptTitle="Medicaid IOP/partial accepting" prompt="Enter number of Medicaid-enrolled intensive outpatient/partial hospitalization providers accepting new Medicaid patients as defined in the definitions tab at the selected point in time in each geographic designation." sqref="AN8:AN18" xr:uid="{00000000-0002-0000-0400-000016000000}"/>
    <dataValidation allowBlank="1" showInputMessage="1" showErrorMessage="1" promptTitle="Number of residential treatment" prompt="Enter number of residential mental health treatment facilities (adult) as defined in the definitions tab at the selected point in time in each geographic designation." sqref="AS8:AS18" xr:uid="{00000000-0002-0000-0400-000017000000}"/>
    <dataValidation allowBlank="1" showInputMessage="1" showErrorMessage="1" promptTitle="Number of Medicaid residential" prompt="Enter number of Medicaid- enrolled residential mental health treatment facilities (adult) as defined in the definitions tab at the selected point in time in each geographic designation." sqref="AT8:AT18" xr:uid="{00000000-0002-0000-0400-000018000000}"/>
    <dataValidation allowBlank="1" showInputMessage="1" showErrorMessage="1" promptTitle="Medicaid residential accepting" prompt="Enter number of Medicaid-enrolled residential mental health treatment facilities accepting new Medicaid patients (adult) as defined in the definitions tab at the selected point in time in each geographic designation." sqref="AU8:AU18" xr:uid="{00000000-0002-0000-0400-000019000000}"/>
    <dataValidation allowBlank="1" showInputMessage="1" showErrorMessage="1" promptTitle="Number of residential beds" prompt="Enter total number of residential mental health treatment facility beds (adult) as defined in the definitions tab at the selected point in time in each geographic designation." sqref="AY8:AY18" xr:uid="{00000000-0002-0000-0400-00001A000000}"/>
    <dataValidation allowBlank="1" showInputMessage="1" showErrorMessage="1" promptTitle="Medicaid residential beds" prompt="Enter total number of Medicaid- enrolled residential mental health treatment beds (adult) as defined in the definitions tab at the selected point in time in each geographic designation." sqref="AZ8:AZ18" xr:uid="{00000000-0002-0000-0400-00001B000000}"/>
    <dataValidation allowBlank="1" showInputMessage="1" showErrorMessage="1" promptTitle="Medicaid residential beds avail" prompt="Enter total number of Medicaid- enrolled residential mental health treatment beds available to adult Medicaid patients as defined in the definitions tab at the selected point in time in each geographic designation." sqref="BA8:BA18" xr:uid="{00000000-0002-0000-0400-00001C000000}"/>
    <dataValidation allowBlank="1" showInputMessage="1" showErrorMessage="1" promptTitle="Number of residential IMDs " prompt="Enter number of residential mental health treatment facilities (adult) that qualify as IMDs as defined in the definitions tab at the selected point in time in each geographic designation." sqref="CP8:CP18" xr:uid="{00000000-0002-0000-0400-00001D000000}"/>
    <dataValidation allowBlank="1" showInputMessage="1" showErrorMessage="1" promptTitle="Medicaid residential IMDs" prompt="Enter number of Medicaid- enrolled residential mental health treatment facilities (adult) that qualify as IMDs as defined in the definitions tab at the selected point in time in each geographic designation." sqref="CQ8:CQ18" xr:uid="{00000000-0002-0000-0400-00001E000000}"/>
    <dataValidation allowBlank="1" showInputMessage="1" showErrorMessage="1" promptTitle="Medicaid residential IMDs accept" prompt="Enter number of Medicaid- enrolled residential mental health treatment facilities (adult) that qualify as IMDs accepting Medicaid patients as defined in the definitions tab at the selected point in time in each geographic designation." sqref="CR8:CR18" xr:uid="{00000000-0002-0000-0400-00001F000000}"/>
    <dataValidation allowBlank="1" showInputMessage="1" showErrorMessage="1" promptTitle="Number of PRTFs" prompt="Enter number of psychiatric residential treatment facilities (PRTF) (under 21) as defined in the definitions tab at the selected point in time in each geographic designation." sqref="BF8:BF18" xr:uid="{00000000-0002-0000-0400-000020000000}"/>
    <dataValidation allowBlank="1" showInputMessage="1" showErrorMessage="1" promptTitle="Number of Medicaid-enrolled PRTF" prompt="Enter number of Medicaid- enrolled PRTFs as defined in the definitions tab at the selected point in time in each geographic designation." sqref="BG8:BG18" xr:uid="{00000000-0002-0000-0400-000021000000}"/>
    <dataValidation allowBlank="1" showInputMessage="1" showErrorMessage="1" promptTitle="Medicaid PRTFs accepting" prompt="Enter number of Medicaid- enrolled PRTFs accepting new Medicaid patients as defined in the definitions tab at the selected point in time in each geographic designation." sqref="BH8:BH18" xr:uid="{00000000-0002-0000-0400-000022000000}"/>
    <dataValidation allowBlank="1" showInputMessage="1" showErrorMessage="1" promptTitle="Total number of PRTF beds" prompt="Enter total number of PRTF beds as defined in the definitions tab at the selected point in time in each geographic designation." sqref="BL8:BL18" xr:uid="{00000000-0002-0000-0400-000023000000}"/>
    <dataValidation allowBlank="1" showInputMessage="1" showErrorMessage="1" promptTitle="Medicaid-enrolled PRTF beds" prompt="Enter number of Medicaid-enrolled PRTF beds as defined in the definitions tab at the selected point in time in each geographic designation." sqref="BM8:BM18" xr:uid="{00000000-0002-0000-0400-000024000000}"/>
    <dataValidation allowBlank="1" showInputMessage="1" showErrorMessage="1" promptTitle="Medicaid PRTFs beds available" prompt="Enter number of Medicaid-enrolled PRTF beds available to new Medicaid patients as defined in the definitions tab at the selected point in time in each geographic designation." sqref="BN8:BN18" xr:uid="{00000000-0002-0000-0400-000025000000}"/>
    <dataValidation allowBlank="1" showInputMessage="1" showErrorMessage="1" promptTitle="Number of psychiatric units" prompt="Enter number of psychiatric units in acute care hospitals as defined in the definitions tab at the selected point in time in each geographic designation." sqref="BX8:BX18" xr:uid="{00000000-0002-0000-0400-000026000000}"/>
    <dataValidation allowBlank="1" showInputMessage="1" showErrorMessage="1" promptTitle="Number of CAH psychiatric units" prompt="Enter number of psychiatric units in critical access hospitals (CAHs) as defined in the definitions tab at the selected point in time in each geographic designation." sqref="BY8:BY18" xr:uid="{00000000-0002-0000-0400-000027000000}"/>
    <dataValidation allowBlank="1" showInputMessage="1" showErrorMessage="1" promptTitle="Medicaid-enrolled acute units" prompt="Enter number of Medicaid- enrolled psychiatric units in acute care hospitals as defined in the definitions tab at the selected point in time in each geographic designation." sqref="BZ8:BZ18" xr:uid="{00000000-0002-0000-0400-000028000000}"/>
    <dataValidation allowBlank="1" showInputMessage="1" showErrorMessage="1" promptTitle="Medicaid-enrolled CAH units" prompt="Enter number of Medicaid-enrolled psychiatric units in CAHs as defined in the definitions tab at the selected point in time in each geographic designation." sqref="CA8:CA18" xr:uid="{00000000-0002-0000-0400-000029000000}"/>
    <dataValidation allowBlank="1" showInputMessage="1" showErrorMessage="1" promptTitle="Medicaid acute units accepting" prompt="Enter number of Medicaid-enrolled psychiatric units in acute care hospitals accepting new Medicaid patients as defined in the definitions tab at the selected point in time in each geographic designation." sqref="CB8:CB18" xr:uid="{00000000-0002-0000-0400-00002A000000}"/>
    <dataValidation allowBlank="1" showInputMessage="1" showErrorMessage="1" promptTitle="Medicaid CAH units accepting" prompt="Enter number of Medicaid-enrolled psychiatric units in CAHs accepting new Medicaid patients as defined in the definitions tab at the selected point in time in each geographic designation." sqref="CC8:CC18" xr:uid="{00000000-0002-0000-0400-00002B000000}"/>
    <dataValidation allowBlank="1" showInputMessage="1" showErrorMessage="1" promptTitle="Number of licensed psychiatric" prompt="Enter number of licensed psychiatric  hospital beds (psychiatric hospital + psychiatric units) as defined in the definitions tab at the selected point in time in each geographic designation." sqref="CK8:CK18" xr:uid="{00000000-0002-0000-0400-00002C000000}"/>
    <dataValidation allowBlank="1" showInputMessage="1" showErrorMessage="1" promptTitle="Medicaid-enrolled available " prompt="Enter number of Medicaid-enrolled licensed psychiatric hospital beds available to Medicaid patients as defined in the definitions tab at the selected point in time in each geographic designation." sqref="CL8:CL18" xr:uid="{00000000-0002-0000-0400-00002D000000}"/>
    <dataValidation allowBlank="1" showInputMessage="1" showErrorMessage="1" promptTitle="Number of crisis call centers" prompt="Enter number of crisis call centers as defined in the definitions tab at the selected point in time in each geographic designation." sqref="CY8:CY18" xr:uid="{00000000-0002-0000-0400-00002E000000}"/>
    <dataValidation allowBlank="1" showInputMessage="1" showErrorMessage="1" promptTitle="Number of mobile crisis units" prompt="Enter number of mobile crisis units as defined in the definitions tab at the selected point in time in each geographic designation." sqref="CZ8:CZ18" xr:uid="{00000000-0002-0000-0400-00002F000000}"/>
    <dataValidation allowBlank="1" showInputMessage="1" showErrorMessage="1" promptTitle="Number of crisis observation" prompt="Enter number of crisis observation/assessment centers as defined in the definitions tab at the selected point in time in each geographic designation." sqref="DA8:DA18" xr:uid="{00000000-0002-0000-0400-000030000000}"/>
    <dataValidation allowBlank="1" showInputMessage="1" showErrorMessage="1" promptTitle="Number of coordinated community" prompt="Enter number of coordinated community crisis response teams as defined in the definitions tab at the selected point in time in each geographic designation." sqref="DC8:DC18" xr:uid="{00000000-0002-0000-0400-000031000000}"/>
    <dataValidation allowBlank="1" showInputMessage="1" showErrorMessage="1" promptTitle="Number of FQHCs that Offer" prompt="Enter number FQHCs that offer behavioral health services as defined in the definitions tab at the selected point in time in each geographic designation." sqref="DJ8:DJ18" xr:uid="{00000000-0002-0000-0400-000032000000}"/>
    <dataValidation allowBlank="1" showInputMessage="1" showErrorMessage="1" promptTitle="FQHC Category Notes" prompt="Please use this space to provide notes about or qualifications to category data. " sqref="DL8" xr:uid="{00000000-0002-0000-0400-000033000000}"/>
    <dataValidation allowBlank="1" showInputMessage="1" showErrorMessage="1" promptTitle="Crisis Stabilization Services " prompt="Please use this space to provide notes about or qualifications to category data. " sqref="DI8" xr:uid="{00000000-0002-0000-0400-000034000000}"/>
    <dataValidation allowBlank="1" showInputMessage="1" showErrorMessage="1" promptTitle="Psychiatric beds category notes" prompt="Please use this space to provide notes about or qualifications to category data. " sqref="CO8:CO17" xr:uid="{00000000-0002-0000-0400-000035000000}"/>
    <dataValidation allowBlank="1" showInputMessage="1" showErrorMessage="1" promptTitle="Psychiatric unit category notes" prompt="Please use this space to provide notes about or qualifications to category data. " sqref="CJ8:CJ17" xr:uid="{00000000-0002-0000-0400-000036000000}"/>
    <dataValidation allowBlank="1" showInputMessage="1" showErrorMessage="1" promptTitle="Psychiatric hospitals that " prompt="Please use this space to provide notes about or qualifications to category data. " sqref="CX8:CX17" xr:uid="{00000000-0002-0000-0400-000037000000}"/>
    <dataValidation allowBlank="1" showInputMessage="1" showErrorMessage="1" promptTitle="Psychiatric hospital category" prompt="Please use this space to provide notes about or qualifications to category data. " sqref="BW8:BW17" xr:uid="{00000000-0002-0000-0400-000038000000}"/>
    <dataValidation allowBlank="1" showInputMessage="1" showErrorMessage="1" promptTitle="Psychiatric residential notes" prompt="Please use this space to provide notes about or qualifications to category data. " sqref="BR8:BR17" xr:uid="{00000000-0002-0000-0400-000039000000}"/>
    <dataValidation allowBlank="1" showInputMessage="1" showErrorMessage="1" promptTitle="Intensive outpatient/partial" prompt="Please use this space to provide notes about or qualifications to category data. " sqref="AR8:AR17" xr:uid="{00000000-0002-0000-0400-00003A000000}"/>
    <dataValidation allowBlank="1" showInputMessage="1" showErrorMessage="1" promptTitle="CMHC category notes" prompt="Please use this space to provide notes about or qualifications to category data. " sqref="AK8:AK17" xr:uid="{00000000-0002-0000-0400-00003B000000}"/>
    <dataValidation allowBlank="1" showInputMessage="1" showErrorMessage="1" promptTitle="Other practitioner notes" prompt="Please use this space to provide notes about or qualifications to category data. " sqref="AD8:AD17" xr:uid="{00000000-0002-0000-0400-00003C000000}"/>
    <dataValidation allowBlank="1" showInputMessage="1" showErrorMessage="1" promptTitle="Medicaid practitioners accepting" prompt="Enter number of Medicaid-enrolled other types of practitioners authorized to treat mental illness accepting new Medicaid patients as defined in the definitions tab at the selected point in time in each geographic designation." sqref="Z9:Z18" xr:uid="{00000000-0002-0000-0400-00003D000000}"/>
    <dataValidation allowBlank="1" showInputMessage="1" showErrorMessage="1" promptTitle="Under 21 Medicaid Beneficiaries" prompt="Enter the total number of  Medicaid beneficiaries under the age of 18 (ages 0-17) at the selected point in time in each geographic designation " sqref="K8:K18" xr:uid="{00000000-0002-0000-0400-00003E000000}"/>
    <dataValidation allowBlank="1" showInputMessage="1" showErrorMessage="1" promptTitle="Number of crisis stabilization" prompt="Enter number of crisis stabilization units as defined in the definitions tab at the selected point in time in each geographic designation." sqref="DB8:DB18" xr:uid="{00000000-0002-0000-0400-00003F000000}"/>
    <dataValidation allowBlank="1" showInputMessage="1" showErrorMessage="1" promptTitle="21+ Medicaid Beneficiaries" prompt="Enter the total number of Medicaid beneficiaries age 21 and older at the selected point in time in each geographic designation " sqref="G8:G18" xr:uid="{00000000-0002-0000-0400-000040000000}"/>
    <dataValidation allowBlank="1" showInputMessage="1" showErrorMessage="1" promptTitle="Under 18 Medicaid Beneficiaries" prompt="Enter the total number of Medicaid beneficiaries under the age of 18 (ages 0-17) at the selected point in time in each geographic designation " sqref="J8:J18" xr:uid="{00000000-0002-0000-0400-000041000000}"/>
    <dataValidation allowBlank="1" showInputMessage="1" showErrorMessage="1" promptTitle="Ratios" prompt="Ratios will be auto-populated. Please do not enter data in this cell. " sqref="T8:V18" xr:uid="{00000000-0002-0000-0400-000042000000}"/>
    <dataValidation allowBlank="1" showInputMessage="1" showErrorMessage="1" promptTitle="Ratios" prompt="Ratios will be automatically populated. Please do not enter data in this cell. " sqref="AA8:AC18 AH8:AJ18 AO8:AQ18 AV8:AX18 BB8:BD18 BI8:BK18 CW8:CW18 DK8:DK18 CD8:CI18 CM8:CN18 CS8:CU18 DD8:DH18 BO8:BQ18 BU8:BV18" xr:uid="{00000000-0002-0000-0400-000043000000}"/>
    <dataValidation allowBlank="1" showInputMessage="1" showErrorMessage="1" promptTitle="Residential MH tx facility" prompt="Please use this space to provide notes about or qualifications to category data. " sqref="BE8:BE18" xr:uid="{00000000-0002-0000-0400-000044000000}"/>
    <dataValidation allowBlank="1" showInputMessage="1" showErrorMessage="1" promptTitle="Number of other practitioners" prompt="Enter number of other practitioners certified and licensed to independently treat mental illness as defined in the definitions tab at the selected point in time in each geographic designation." sqref="X8:X18" xr:uid="{00000000-0002-0000-0400-000045000000}"/>
    <dataValidation allowBlank="1" showInputMessage="1" showErrorMessage="1" promptTitle="Medicaid other practitioners" prompt="Enter number of Medicaid-enrolled other practitioners certified and licensed to independently treat mental illness as defined in the definitions tab at the selected point in time in each geographic designation." sqref="Y8:Y18" xr:uid="{00000000-0002-0000-0400-000046000000}"/>
    <dataValidation allowBlank="1" showInputMessage="1" showErrorMessage="1" promptTitle="Medicaid practitioners accepting" prompt="Enter number of Medicaid-enrolled other practitioners certified and licensed to independently treat mental illness accepting new Medicaid patients as defined in the definitions tab at the selected point in time in each geographic designation." sqref="Z8" xr:uid="{00000000-0002-0000-0400-000047000000}"/>
    <dataValidation allowBlank="1" showInputMessage="1" showErrorMessage="1" promptTitle="Number of psychiatric" prompt="Enter number of psychiatric  hospitals as defined in the definitions tab at the selected point in time in each geographic designation." sqref="BS8:BS18" xr:uid="{00000000-0002-0000-0400-000048000000}"/>
    <dataValidation allowBlank="1" showInputMessage="1" showErrorMessage="1" promptTitle="Psych hospitals available" prompt="Enter number of psychiatric hospitals available to Medicaid patients as defined in the definitions tab at the selected point in time in each geographic designation." sqref="BT8:BT18" xr:uid="{00000000-0002-0000-0400-000049000000}"/>
    <dataValidation allowBlank="1" showInputMessage="1" showErrorMessage="1" promptTitle="Totals" prompt="Totals will be automatically populated. Please do not enter data in this cell. " sqref="E19:DL19" xr:uid="{00000000-0002-0000-0400-00004A000000}"/>
    <dataValidation allowBlank="1" showInputMessage="1" showErrorMessage="1" promptTitle="Number of hospital IMDs" prompt="Enter number of psychiatric hospitals that qualify as IMDs as defined in the definitions tab at the selected point in time in each geographic designation." sqref="CV8:CV18" xr:uid="{00000000-0002-0000-0400-00004B000000}"/>
    <dataValidation allowBlank="1" showInputMessage="1" showErrorMessage="1" promptTitle="Geographic Designation Notes" prompt="If the state selects 'Other-please explain' in column C, please use this space to explain the state's response." sqref="D8:D18" xr:uid="{00000000-0002-0000-0400-00004C000000}"/>
    <dataValidation type="list" allowBlank="1" showInputMessage="1" showErrorMessage="1" promptTitle="Urban or Rural " prompt="For each geographic designation, select whether the designation is urban or rural. If the designation should be categorized as something other than urban or rural, select &quot;Other-please explain&quot; and record an explanation in the notes cell in column D." sqref="C8:C18" xr:uid="{00000000-0002-0000-0400-00004D000000}">
      <formula1>"Urban, Rural, Other-please explain"</formula1>
    </dataValidation>
  </dataValidations>
  <pageMargins left="0.7" right="0.7" top="0.75" bottom="0.75" header="0.3" footer="0.3"/>
  <pageSetup scale="80" orientation="landscape" horizontalDpi="4294967293" verticalDpi="4294967293"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New_Row">
                <anchor moveWithCells="1" sizeWithCells="1">
                  <from>
                    <xdr:col>11</xdr:col>
                    <xdr:colOff>0</xdr:colOff>
                    <xdr:row>0</xdr:row>
                    <xdr:rowOff>38100</xdr:rowOff>
                  </from>
                  <to>
                    <xdr:col>13</xdr:col>
                    <xdr:colOff>0</xdr:colOff>
                    <xdr:row>3</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ntns:customXsn xmlns:ntns="http://schemas.microsoft.com/office/2006/metadata/customXsn">
  <ntns:xsnLocation>https://share.cms.gov/center/CMCS/SDG/Demonstrations/Forms/Document/54d9852c241a7466customXsn.xsn</ntns:xsnLocation>
  <ntns:cached>False</ntns:cached>
  <ntns:openByDefault>False</ntns:openByDefault>
  <ntns:xsnScope>https://share.cms.gov/center/CMCS/SDG/Demonstrations</ntns:xsnScope>
</ntns:customXsn>
</file>

<file path=customXml/item2.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mso-contentType ?>
<FormTemplates xmlns="http://schemas.microsoft.com/sharepoint/v3/contenttype/forms">
  <Display>NFListDisplayForm</Display>
  <Edit>NFListEditForm</Edit>
  <New>NFListEditForm</New>
</FormTemplates>
</file>

<file path=customXml/item5.xml><?xml version="1.0" encoding="utf-8"?>
<p:properties xmlns:p="http://schemas.microsoft.com/office/2006/metadata/properties" xmlns:xsi="http://www.w3.org/2001/XMLSchema-instance" xmlns:pc="http://schemas.microsoft.com/office/infopath/2007/PartnerControls">
  <documentManagement>
    <Document_x0020_Type_x0020_Descriptor xmlns="6b9f974d-4be1-4652-82ab-08a778657aa4">
      <Value>24</Value>
    </Document_x0020_Type_x0020_Descriptor>
    <Review_x0020_Comments xmlns="6b9f974d-4be1-4652-82ab-08a778657aa4" xsi:nil="true"/>
    <Divisions xmlns="6b9f974d-4be1-4652-82ab-08a778657aa4">DSRD</Divisions>
    <Document_x0020_Type xmlns="6b9f974d-4be1-4652-82ab-08a778657aa4">30</Document_x0020_Type>
    <IconOverlay xmlns="http://schemas.microsoft.com/sharepoint/v4" xsi:nil="true"/>
    <State xmlns="6b9f974d-4be1-4652-82ab-08a778657aa4">All States</State>
    <Demo_x0020_ID xmlns="6b9f974d-4be1-4652-82ab-08a778657aa4" xsi:nil="true"/>
    <FormData xmlns="http://schemas.microsoft.com/sharepoint/v3">&lt;?xml version="1.0" encoding="utf-8"?&gt;&lt;FormVariables&gt;&lt;Version /&gt;&lt;/FormVariables&gt;</FormData>
    <Document_x0020_Set_x0020_Type xmlns="6b9f974d-4be1-4652-82ab-08a778657aa4" xsi:nil="true"/>
    <Demo_x0020_Name xmlns="6b9f974d-4be1-4652-82ab-08a778657aa4" xsi:nil="true"/>
  </documentManagement>
</p:properties>
</file>

<file path=customXml/item6.xml><?xml version="1.0" encoding="utf-8"?>
<?mso-contentType ?>
<SharedContentType xmlns="Microsoft.SharePoint.Taxonomy.ContentTypeSync" SourceId="86a8e296-5f29-4af2-954b-0de0d1e1f8bc" ContentTypeId="0x0101" PreviousValue="false"/>
</file>

<file path=customXml/item7.xml><?xml version="1.0" encoding="utf-8"?>
<ct:contentTypeSchema xmlns:ct="http://schemas.microsoft.com/office/2006/metadata/contentType" xmlns:ma="http://schemas.microsoft.com/office/2006/metadata/properties/metaAttributes" ct:_="" ma:_="" ma:contentTypeName="Document" ma:contentTypeID="0x010100228886B34E0E9F48BA16FBED9D25C84A" ma:contentTypeVersion="140" ma:contentTypeDescription="Create a new document." ma:contentTypeScope="" ma:versionID="aae5a7a540ad27b7ef9842e64d41a229">
  <xsd:schema xmlns:xsd="http://www.w3.org/2001/XMLSchema" xmlns:xs="http://www.w3.org/2001/XMLSchema" xmlns:p="http://schemas.microsoft.com/office/2006/metadata/properties" xmlns:ns1="http://schemas.microsoft.com/sharepoint/v3" xmlns:ns2="6b9f974d-4be1-4652-82ab-08a778657aa4" xmlns:ns3="http://schemas.microsoft.com/sharepoint/v4" targetNamespace="http://schemas.microsoft.com/office/2006/metadata/properties" ma:root="true" ma:fieldsID="97c460a34b7ff692ebcb0eb99d7c31f3" ns1:_="" ns2:_="" ns3:_="">
    <xsd:import namespace="http://schemas.microsoft.com/sharepoint/v3"/>
    <xsd:import namespace="6b9f974d-4be1-4652-82ab-08a778657aa4"/>
    <xsd:import namespace="http://schemas.microsoft.com/sharepoint/v4"/>
    <xsd:element name="properties">
      <xsd:complexType>
        <xsd:sequence>
          <xsd:element name="documentManagement">
            <xsd:complexType>
              <xsd:all>
                <xsd:element ref="ns2:Demo_x0020_Name" minOccurs="0"/>
                <xsd:element ref="ns3:IconOverlay" minOccurs="0"/>
                <xsd:element ref="ns2:Document_x0020_Set_x0020_Type" minOccurs="0"/>
                <xsd:element ref="ns2:Document_x0020_Type_x0020_Descriptor" minOccurs="0"/>
                <xsd:element ref="ns1:_vti_ItemDeclaredRecord" minOccurs="0"/>
                <xsd:element ref="ns1:_vti_ItemHoldRecordStatus" minOccurs="0"/>
                <xsd:element ref="ns2:State"/>
                <xsd:element ref="ns2:Review_x0020_Comments" minOccurs="0"/>
                <xsd:element ref="ns2:Demo_x0020_ID" minOccurs="0"/>
                <xsd:element ref="ns2:Demo_x0020_ID_x003a_Demonstration_x0020_Name" minOccurs="0"/>
                <xsd:element ref="ns1:FormData" minOccurs="0"/>
                <xsd:element ref="ns2:Demo_x0020_Name_x003a_Demo_x0020_ID" minOccurs="0"/>
                <xsd:element ref="ns2:Demo_x0020_Name_x003a_Demonstration_x0020_Name" minOccurs="0"/>
                <xsd:element ref="ns2:Demo_x0020_Name_x003a_State_Internal" minOccurs="0"/>
                <xsd:element ref="ns2:Demo_x0020_Name_x003a_DemoID_x002d_Name" minOccurs="0"/>
                <xsd:element ref="ns2:Demo_x0020_Name_x003a_State_x0020_Abbreviation" minOccurs="0"/>
                <xsd:element ref="ns2:Divisions"/>
                <xsd:element ref="ns2:Document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3" nillable="true" ma:displayName="Declared Record" ma:hidden="true" ma:internalName="_vti_ItemDeclaredRecord" ma:readOnly="true">
      <xsd:simpleType>
        <xsd:restriction base="dms:DateTime"/>
      </xsd:simpleType>
    </xsd:element>
    <xsd:element name="_vti_ItemHoldRecordStatus" ma:index="14" nillable="true" ma:displayName="Hold and Record Status" ma:decimals="0" ma:description="" ma:hidden="true" ma:indexed="true" ma:internalName="_vti_ItemHoldRecordStatus" ma:readOnly="true">
      <xsd:simpleType>
        <xsd:restriction base="dms:Unknown"/>
      </xsd:simpleType>
    </xsd:element>
    <xsd:element name="FormData" ma:index="22"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9f974d-4be1-4652-82ab-08a778657aa4" elementFormDefault="qualified">
    <xsd:import namespace="http://schemas.microsoft.com/office/2006/documentManagement/types"/>
    <xsd:import namespace="http://schemas.microsoft.com/office/infopath/2007/PartnerControls"/>
    <xsd:element name="Demo_x0020_Name" ma:index="8" nillable="true" ma:displayName="Demo Name" ma:indexed="true" ma:list="{4bd70136-adc3-481d-9b73-a7d0d41fb284}" ma:internalName="Demo_x0020_Name" ma:showField="DemoID_x002d_Name">
      <xsd:simpleType>
        <xsd:restriction base="dms:Lookup"/>
      </xsd:simpleType>
    </xsd:element>
    <xsd:element name="Document_x0020_Set_x0020_Type" ma:index="10" nillable="true" ma:displayName="Document Set Type" ma:description="" ma:hidden="true" ma:list="{d2aafb2a-d240-4133-80c5-d19b1f13bc4c}" ma:internalName="Document_x0020_Set_x0020_Type" ma:readOnly="false" ma:showField="Title" ma:web="{BFED16DA-A8CA-46EC-A4AA-C7C509893314}">
      <xsd:simpleType>
        <xsd:restriction base="dms:Lookup"/>
      </xsd:simpleType>
    </xsd:element>
    <xsd:element name="Document_x0020_Type_x0020_Descriptor" ma:index="11" nillable="true" ma:displayName="Key Policy" ma:list="{3747dcd6-9357-477b-8666-38504625f1ac}" ma:internalName="Document_x0020_Type_x0020_Descriptor" ma:showField="Title" ma:web="{BFED16DA-A8CA-46EC-A4AA-C7C509893314}">
      <xsd:complexType>
        <xsd:complexContent>
          <xsd:extension base="dms:MultiChoiceLookup">
            <xsd:sequence>
              <xsd:element name="Value" type="dms:Lookup" maxOccurs="unbounded" minOccurs="0" nillable="true"/>
            </xsd:sequence>
          </xsd:extension>
        </xsd:complexContent>
      </xsd:complexType>
    </xsd:element>
    <xsd:element name="State" ma:index="17" ma:displayName="State" ma:format="Dropdown" ma:indexed="true" ma:internalName="State">
      <xsd:simpleType>
        <xsd:restriction base="dms:Choice">
          <xsd:enumeration value="All States"/>
          <xsd:enumeration value="Alabama"/>
          <xsd:enumeration value="Alaska"/>
          <xsd:enumeration value="Arizona"/>
          <xsd:enumeration value="Arkansas"/>
          <xsd:enumeration value="California"/>
          <xsd:enumeration value="Colorado"/>
          <xsd:enumeration value="Connecticut"/>
          <xsd:enumeration value="Delaware"/>
          <xsd:enumeration value="District of Columbia"/>
          <xsd:enumeration value="Federated States of Micronesia"/>
          <xsd:enumeration value="Florida"/>
          <xsd:enumeration value="Georgia"/>
          <xsd:enumeration value="Guam"/>
          <xsd:enumeration value="Hawaii"/>
          <xsd:enumeration value="Idaho"/>
          <xsd:enumeration value="Illinois"/>
          <xsd:enumeration value="Indiana"/>
          <xsd:enumeration value="Iowa"/>
          <xsd:enumeration value="Kansas"/>
          <xsd:enumeration value="Kentucky"/>
          <xsd:enumeration value="Louisiana"/>
          <xsd:enumeration value="Maine"/>
          <xsd:enumeration value="Maryland"/>
          <xsd:enumeration value="Massachusetts"/>
          <xsd:enumeration value="Michigan"/>
          <xsd:enumeration value="Minnesota"/>
          <xsd:enumeration value="Mississippi"/>
          <xsd:enumeration value="Missouri"/>
          <xsd:enumeration value="Montana"/>
          <xsd:enumeration value="Nebraska"/>
          <xsd:enumeration value="Nevada"/>
          <xsd:enumeration value="New Hampshire"/>
          <xsd:enumeration value="New Jersey"/>
          <xsd:enumeration value="New Mexico"/>
          <xsd:enumeration value="New York"/>
          <xsd:enumeration value="North Carolina"/>
          <xsd:enumeration value="North Dakota"/>
          <xsd:enumeration value="Ohio"/>
          <xsd:enumeration value="Oklahoma"/>
          <xsd:enumeration value="Oregon"/>
          <xsd:enumeration value="Pennsylvania"/>
          <xsd:enumeration value="Puerto Rico"/>
          <xsd:enumeration value="Rhode Island"/>
          <xsd:enumeration value="South Carolina"/>
          <xsd:enumeration value="South Dakota"/>
          <xsd:enumeration value="Tennessee"/>
          <xsd:enumeration value="Texas"/>
          <xsd:enumeration value="US Virgin Islands"/>
          <xsd:enumeration value="Utah"/>
          <xsd:enumeration value="Vermont"/>
          <xsd:enumeration value="Virginia"/>
          <xsd:enumeration value="Washington"/>
          <xsd:enumeration value="West Virginia"/>
          <xsd:enumeration value="Wisconsin"/>
          <xsd:enumeration value="Wyoming"/>
        </xsd:restriction>
      </xsd:simpleType>
    </xsd:element>
    <xsd:element name="Review_x0020_Comments" ma:index="18" nillable="true" ma:displayName="Review Comments" ma:hidden="true" ma:internalName="Review_x0020_Comments" ma:readOnly="false">
      <xsd:simpleType>
        <xsd:restriction base="dms:Note"/>
      </xsd:simpleType>
    </xsd:element>
    <xsd:element name="Demo_x0020_ID" ma:index="20" nillable="true" ma:displayName="Demo ID" ma:hidden="true" ma:list="{4bd70136-adc3-481d-9b73-a7d0d41fb284}" ma:internalName="Demo_x0020_ID" ma:readOnly="false" ma:showField="Title">
      <xsd:simpleType>
        <xsd:restriction base="dms:Lookup"/>
      </xsd:simpleType>
    </xsd:element>
    <xsd:element name="Demo_x0020_ID_x003a_Demonstration_x0020_Name" ma:index="21" nillable="true" ma:displayName="Demo ID:Demonstration Name" ma:list="{4bd70136-adc3-481d-9b73-a7d0d41fb284}" ma:internalName="Demo_x0020_ID_x003a_Demonstration_x0020_Name" ma:readOnly="true" ma:showField="Demonstration_x0020_Name" ma:web="bfed16da-a8ca-46ec-a4aa-c7c509893314">
      <xsd:simpleType>
        <xsd:restriction base="dms:Lookup"/>
      </xsd:simpleType>
    </xsd:element>
    <xsd:element name="Demo_x0020_Name_x003a_Demo_x0020_ID" ma:index="23" nillable="true" ma:displayName="Demo Name:Demo ID" ma:list="{4bd70136-adc3-481d-9b73-a7d0d41fb284}" ma:internalName="Demo_x0020_Name_x003a_Demo_x0020_ID" ma:readOnly="true" ma:showField="Title" ma:web="bfed16da-a8ca-46ec-a4aa-c7c509893314">
      <xsd:simpleType>
        <xsd:restriction base="dms:Lookup"/>
      </xsd:simpleType>
    </xsd:element>
    <xsd:element name="Demo_x0020_Name_x003a_Demonstration_x0020_Name" ma:index="24" nillable="true" ma:displayName="Demo Name:Demonstration Name" ma:list="{4bd70136-adc3-481d-9b73-a7d0d41fb284}" ma:internalName="Demo_x0020_Name_x003a_Demonstration_x0020_Name" ma:readOnly="true" ma:showField="Demonstration_x0020_Name" ma:web="bfed16da-a8ca-46ec-a4aa-c7c509893314">
      <xsd:simpleType>
        <xsd:restriction base="dms:Lookup"/>
      </xsd:simpleType>
    </xsd:element>
    <xsd:element name="Demo_x0020_Name_x003a_State_Internal" ma:index="25" nillable="true" ma:displayName="Demo Name:State_Internal" ma:list="{4bd70136-adc3-481d-9b73-a7d0d41fb284}" ma:internalName="Demo_x0020_Name_x003a_State_Internal" ma:readOnly="true" ma:showField="State_Internal" ma:web="bfed16da-a8ca-46ec-a4aa-c7c509893314">
      <xsd:simpleType>
        <xsd:restriction base="dms:Lookup"/>
      </xsd:simpleType>
    </xsd:element>
    <xsd:element name="Demo_x0020_Name_x003a_DemoID_x002d_Name" ma:index="26" nillable="true" ma:displayName="Demo Name:DemoID-Name" ma:list="{4bd70136-adc3-481d-9b73-a7d0d41fb284}" ma:internalName="Demo_x0020_Name_x003a_DemoID_x002d_Name" ma:readOnly="true" ma:showField="DemoID_x002d_Name" ma:web="bfed16da-a8ca-46ec-a4aa-c7c509893314">
      <xsd:simpleType>
        <xsd:restriction base="dms:Lookup"/>
      </xsd:simpleType>
    </xsd:element>
    <xsd:element name="Demo_x0020_Name_x003a_State_x0020_Abbreviation" ma:index="27" nillable="true" ma:displayName="Demo Name:State Abbreviation" ma:list="{4bd70136-adc3-481d-9b73-a7d0d41fb284}" ma:internalName="Demo_x0020_Name_x003a_State_x0020_Abbreviation" ma:readOnly="true" ma:showField="State_x0020_Abbreviation" ma:web="bfed16da-a8ca-46ec-a4aa-c7c509893314">
      <xsd:simpleType>
        <xsd:restriction base="dms:Lookup"/>
      </xsd:simpleType>
    </xsd:element>
    <xsd:element name="Divisions" ma:index="28" ma:displayName="Division" ma:format="Dropdown" ma:indexed="true" ma:internalName="Divisions">
      <xsd:simpleType>
        <xsd:restriction base="dms:Choice">
          <xsd:enumeration value="CMCHO"/>
          <xsd:enumeration value="DDME"/>
          <xsd:enumeration value="DEHPG"/>
          <xsd:enumeration value="DMED"/>
          <xsd:enumeration value="DSDW"/>
          <xsd:enumeration value="DSRD"/>
          <xsd:enumeration value="OGD"/>
        </xsd:restriction>
      </xsd:simpleType>
    </xsd:element>
    <xsd:element name="Document_x0020_Type" ma:index="29" ma:displayName="Document Type" ma:description="" ma:indexed="true" ma:list="{2817c478-d000-48a1-a8db-f5160062febf}" ma:internalName="Document_x0020_Type" ma:showField="Title" ma:web="{BFED16DA-A8CA-46EC-A4AA-C7C509893314}">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1CA208-3B3B-4ED8-BE93-1EBA59189F27}">
  <ds:schemaRefs>
    <ds:schemaRef ds:uri="http://schemas.microsoft.com/office/2006/metadata/customXsn"/>
  </ds:schemaRefs>
</ds:datastoreItem>
</file>

<file path=customXml/itemProps2.xml><?xml version="1.0" encoding="utf-8"?>
<ds:datastoreItem xmlns:ds="http://schemas.openxmlformats.org/officeDocument/2006/customXml" ds:itemID="{D1B2E4C3-F999-4808-AB0A-EE3BABBF0030}">
  <ds:schemaRefs>
    <ds:schemaRef ds:uri="http://schemas.microsoft.com/sharepoint/v3/contenttype/forms/url"/>
  </ds:schemaRefs>
</ds:datastoreItem>
</file>

<file path=customXml/itemProps3.xml><?xml version="1.0" encoding="utf-8"?>
<ds:datastoreItem xmlns:ds="http://schemas.openxmlformats.org/officeDocument/2006/customXml" ds:itemID="{5645719F-E621-4EE9-BE50-FABCB2CB0573}">
  <ds:schemaRefs/>
</ds:datastoreItem>
</file>

<file path=customXml/itemProps4.xml><?xml version="1.0" encoding="utf-8"?>
<ds:datastoreItem xmlns:ds="http://schemas.openxmlformats.org/officeDocument/2006/customXml" ds:itemID="{DA05011A-CA47-4334-BDDF-DC6054EF58B5}">
  <ds:schemaRefs>
    <ds:schemaRef ds:uri="http://schemas.microsoft.com/sharepoint/v3/contenttype/forms"/>
  </ds:schemaRefs>
</ds:datastoreItem>
</file>

<file path=customXml/itemProps5.xml><?xml version="1.0" encoding="utf-8"?>
<ds:datastoreItem xmlns:ds="http://schemas.openxmlformats.org/officeDocument/2006/customXml" ds:itemID="{C630C22F-D6B6-4405-8343-E30F5BB35B74}">
  <ds:schemaRefs>
    <ds:schemaRef ds:uri="http://schemas.openxmlformats.org/package/2006/metadata/core-properties"/>
    <ds:schemaRef ds:uri="http://schemas.microsoft.com/sharepoint/v3"/>
    <ds:schemaRef ds:uri="6b9f974d-4be1-4652-82ab-08a778657aa4"/>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4"/>
    <ds:schemaRef ds:uri="http://www.w3.org/XML/1998/namespace"/>
    <ds:schemaRef ds:uri="http://purl.org/dc/terms/"/>
  </ds:schemaRefs>
</ds:datastoreItem>
</file>

<file path=customXml/itemProps6.xml><?xml version="1.0" encoding="utf-8"?>
<ds:datastoreItem xmlns:ds="http://schemas.openxmlformats.org/officeDocument/2006/customXml" ds:itemID="{F563015E-D28D-415E-BB29-7AD71AE0FEFA}">
  <ds:schemaRefs>
    <ds:schemaRef ds:uri="Microsoft.SharePoint.Taxonomy.ContentTypeSync"/>
  </ds:schemaRefs>
</ds:datastoreItem>
</file>

<file path=customXml/itemProps7.xml><?xml version="1.0" encoding="utf-8"?>
<ds:datastoreItem xmlns:ds="http://schemas.openxmlformats.org/officeDocument/2006/customXml" ds:itemID="{9F299E93-0B60-4898-9B46-2E58EE825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9f974d-4be1-4652-82ab-08a778657aa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Introduction</vt:lpstr>
      <vt:lpstr>Instructions</vt:lpstr>
      <vt:lpstr>Definitions</vt:lpstr>
      <vt:lpstr>Narrative Description</vt:lpstr>
      <vt:lpstr>Availability Asesssment</vt:lpstr>
      <vt:lpstr>'Availability Asesssment'!Print_Area</vt:lpstr>
      <vt:lpstr>Definitions!Print_Area</vt:lpstr>
      <vt:lpstr>Instructions!Print_Area</vt:lpstr>
      <vt:lpstr>'Narrative Description'!Print_Area</vt:lpstr>
      <vt:lpstr>'Availability Asesssment'!Print_Titles</vt:lpstr>
      <vt:lpstr>Definitions!Print_Titles</vt:lpstr>
      <vt:lpstr>Instructions!Print_Titles</vt:lpstr>
      <vt:lpstr>'Narrative Description'!Print_Titles</vt:lpstr>
      <vt:lpstr>TitleRegion1.A5.DL19.5</vt:lpstr>
      <vt:lpstr>TitleRegion1.B2.C30.3</vt:lpstr>
      <vt:lpstr>TitleRegion1.B9.M96.2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Serious Mental Illness/Serious Emotional Disturbance (SMI/SED) Section 1115 Demonstration Assessment of the Current Availability of Mental Health Services</dc:title>
  <dc:subject>Serious Mental Illness/Serious Emotional Disturbance Current Availability Assessment</dc:subject>
  <dc:creator>Centers for Medicare &amp; Medicaid Services</dc:creator>
  <cp:keywords>Medicaid, serious mental illness, serious emotional disturbance, SMI, SED, mental health services, current availability assessment, Section 1115</cp:keywords>
  <cp:lastModifiedBy>McGettigan, Kristen [USA]</cp:lastModifiedBy>
  <cp:lastPrinted>2019-10-11T16:47:20Z</cp:lastPrinted>
  <dcterms:created xsi:type="dcterms:W3CDTF">2019-01-23T11:58:51Z</dcterms:created>
  <dcterms:modified xsi:type="dcterms:W3CDTF">2020-02-03T11:48:18Z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_AdHocReviewCycleID">
    <vt:i4>-1984876362</vt:i4>
  </property>
  <property fmtid="{D5CDD505-2E9C-101B-9397-08002B2CF9AE}" pid="4" name="_NewReviewCycle">
    <vt:lpwstr/>
  </property>
  <property fmtid="{D5CDD505-2E9C-101B-9397-08002B2CF9AE}" pid="5" name="_EmailSubject">
    <vt:lpwstr>Updated SMI materials for Medicaid.gov</vt:lpwstr>
  </property>
  <property fmtid="{D5CDD505-2E9C-101B-9397-08002B2CF9AE}" pid="6" name="_AuthorEmail">
    <vt:lpwstr>Danielle.Daly@cms.hhs.gov</vt:lpwstr>
  </property>
  <property fmtid="{D5CDD505-2E9C-101B-9397-08002B2CF9AE}" pid="7" name="_AuthorEmailDisplayName">
    <vt:lpwstr>Daly, Danielle N. (CMS/CMCS)</vt:lpwstr>
  </property>
  <property fmtid="{D5CDD505-2E9C-101B-9397-08002B2CF9AE}" pid="8" name="_ReviewingToolsShownOnce">
    <vt:lpwstr/>
  </property>
</Properties>
</file>