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GB4\Downloads\"/>
    </mc:Choice>
  </mc:AlternateContent>
  <xr:revisionPtr revIDLastSave="0" documentId="13_ncr:1_{9DA0AB58-466E-48F1-B30E-EF54ACBD0D35}" xr6:coauthVersionLast="36" xr6:coauthVersionMax="36" xr10:uidLastSave="{00000000-0000-0000-0000-000000000000}"/>
  <bookViews>
    <workbookView xWindow="0" yWindow="0" windowWidth="23040" windowHeight="8770" xr2:uid="{00000000-000D-0000-FFFF-FFFF00000000}"/>
  </bookViews>
  <sheets>
    <sheet name="January-2021" sheetId="5" r:id="rId1"/>
    <sheet name="February-2021" sheetId="6" r:id="rId2"/>
    <sheet name="March-2021" sheetId="7" r:id="rId3"/>
  </sheets>
  <definedNames>
    <definedName name="_xlnm.Print_Area" localSheetId="1">'February-2021'!$A$1:$E$89</definedName>
    <definedName name="_xlnm.Print_Area" localSheetId="0">'January-2021'!$A$1:$E$89</definedName>
    <definedName name="_xlnm.Print_Area" localSheetId="2">'March-2021'!$A$1:$E$89</definedName>
    <definedName name="_xlnm.Print_Titles" localSheetId="1">'February-2021'!1:6</definedName>
    <definedName name="_xlnm.Print_Titles" localSheetId="0">'January-2021'!1:6</definedName>
    <definedName name="_xlnm.Print_Titles" localSheetId="2">'March-2021'!1:6</definedName>
    <definedName name="TitleRegion1.A6.E63.1">#REF!</definedName>
    <definedName name="TitleRegion1.A6.E63.10">#REF!</definedName>
    <definedName name="TitleRegion1.A6.E63.11">#REF!</definedName>
    <definedName name="TitleRegion1.A6.E63.12">#REF!</definedName>
    <definedName name="TitleRegion1.A6.E63.13">#REF!</definedName>
    <definedName name="TitleRegion1.A6.E63.2">#REF!</definedName>
    <definedName name="TitleRegion1.A6.E63.3">#REF!</definedName>
    <definedName name="TitleRegion1.A6.E63.4">'January-2021'!$A$7:$A$7</definedName>
    <definedName name="TitleRegion1.A6.E63.5">'February-2021'!$A$7:$A$7</definedName>
    <definedName name="TitleRegion1.A6.E63.6">'March-2021'!$A$7:$A$7</definedName>
    <definedName name="TitleRegion1.A6.E63.7">#REF!</definedName>
    <definedName name="TitleRegion1.A6.E63.8">#REF!</definedName>
    <definedName name="TitleRegion1.A6.E63.9">#REF!</definedName>
  </definedNames>
  <calcPr calcId="191029"/>
</workbook>
</file>

<file path=xl/calcChain.xml><?xml version="1.0" encoding="utf-8"?>
<calcChain xmlns="http://schemas.openxmlformats.org/spreadsheetml/2006/main">
  <c r="B64" i="5" l="1"/>
  <c r="C64" i="5"/>
  <c r="D64" i="5"/>
  <c r="E64" i="5"/>
  <c r="B64" i="6"/>
  <c r="C64" i="6"/>
  <c r="D64" i="6"/>
  <c r="E64" i="6"/>
  <c r="B64" i="7"/>
  <c r="C64" i="7"/>
  <c r="D64" i="7"/>
  <c r="E64" i="7"/>
</calcChain>
</file>

<file path=xl/sharedStrings.xml><?xml version="1.0" encoding="utf-8"?>
<sst xmlns="http://schemas.openxmlformats.org/spreadsheetml/2006/main" count="405" uniqueCount="88">
  <si>
    <t>Total Medicaid Enrollees - VIII Group Break Out Report</t>
  </si>
  <si>
    <t>State</t>
  </si>
  <si>
    <t>Total Medicaid Enrollees</t>
  </si>
  <si>
    <t>Total VIII Group Enrollees</t>
  </si>
  <si>
    <t>Total VIII Group 
 Newly Eligible Enrollees</t>
  </si>
  <si>
    <t>Total VIII Group 
 Not Newly Eligible Enrollees</t>
  </si>
  <si>
    <t xml:space="preserve">Alabama </t>
  </si>
  <si>
    <t>N/A</t>
  </si>
  <si>
    <t xml:space="preserve">Alaska </t>
  </si>
  <si>
    <t xml:space="preserve">Amer. Samoa </t>
  </si>
  <si>
    <t xml:space="preserve">Arizona </t>
  </si>
  <si>
    <t xml:space="preserve">Arkansas </t>
  </si>
  <si>
    <t xml:space="preserve">California </t>
  </si>
  <si>
    <t xml:space="preserve">Colorado </t>
  </si>
  <si>
    <t xml:space="preserve">Connecticut </t>
  </si>
  <si>
    <t xml:space="preserve">Delaware </t>
  </si>
  <si>
    <t xml:space="preserve">Dist. Of Col. </t>
  </si>
  <si>
    <t xml:space="preserve">Florida </t>
  </si>
  <si>
    <t xml:space="preserve">Georgia </t>
  </si>
  <si>
    <t xml:space="preserve">Guam </t>
  </si>
  <si>
    <t xml:space="preserve">Hawaii </t>
  </si>
  <si>
    <t xml:space="preserve">Idaho </t>
  </si>
  <si>
    <t xml:space="preserve">Illinois </t>
  </si>
  <si>
    <t xml:space="preserve">Indiana </t>
  </si>
  <si>
    <t xml:space="preserve">Iowa </t>
  </si>
  <si>
    <t xml:space="preserve">Kansas </t>
  </si>
  <si>
    <t xml:space="preserve">Kentucky </t>
  </si>
  <si>
    <t xml:space="preserve">Louisiana </t>
  </si>
  <si>
    <t xml:space="preserve">Maine </t>
  </si>
  <si>
    <t xml:space="preserve">Maryland </t>
  </si>
  <si>
    <t xml:space="preserve">Massachusetts </t>
  </si>
  <si>
    <t xml:space="preserve">Michigan </t>
  </si>
  <si>
    <t xml:space="preserve">Minnesota </t>
  </si>
  <si>
    <t xml:space="preserve">Mississippi </t>
  </si>
  <si>
    <t xml:space="preserve">Missouri </t>
  </si>
  <si>
    <t xml:space="preserve">Montana </t>
  </si>
  <si>
    <t xml:space="preserve">N. Mariana Islands </t>
  </si>
  <si>
    <t xml:space="preserve">Nebraska </t>
  </si>
  <si>
    <t xml:space="preserve">Nevada </t>
  </si>
  <si>
    <t xml:space="preserve">New Hampshire </t>
  </si>
  <si>
    <t xml:space="preserve">New Jersey </t>
  </si>
  <si>
    <t xml:space="preserve">New Mexico </t>
  </si>
  <si>
    <t xml:space="preserve">New York </t>
  </si>
  <si>
    <t xml:space="preserve">North Carolina </t>
  </si>
  <si>
    <t xml:space="preserve">North Dakota </t>
  </si>
  <si>
    <t xml:space="preserve">Ohio </t>
  </si>
  <si>
    <t xml:space="preserve">Oklahoma </t>
  </si>
  <si>
    <t xml:space="preserve">Oregon </t>
  </si>
  <si>
    <t xml:space="preserve">Pennsylvania </t>
  </si>
  <si>
    <t xml:space="preserve">Puerto Rico </t>
  </si>
  <si>
    <t xml:space="preserve">Rhode Island </t>
  </si>
  <si>
    <t xml:space="preserve">South Carolina </t>
  </si>
  <si>
    <t xml:space="preserve">South Dakota </t>
  </si>
  <si>
    <t xml:space="preserve">Tennessee </t>
  </si>
  <si>
    <t xml:space="preserve">Texas </t>
  </si>
  <si>
    <t xml:space="preserve">Utah </t>
  </si>
  <si>
    <t xml:space="preserve">Vermont </t>
  </si>
  <si>
    <t xml:space="preserve">Virgin Islands </t>
  </si>
  <si>
    <t xml:space="preserve">Virginia </t>
  </si>
  <si>
    <t xml:space="preserve">Washington </t>
  </si>
  <si>
    <t xml:space="preserve">West Virginia </t>
  </si>
  <si>
    <t xml:space="preserve">Wisconsin </t>
  </si>
  <si>
    <t xml:space="preserve">Wyoming </t>
  </si>
  <si>
    <t>Totals</t>
  </si>
  <si>
    <t>* Awaiting state reporting/enrollment reasonableness review in progress</t>
  </si>
  <si>
    <t>Notes:</t>
  </si>
  <si>
    <t>3. Michigan expanded its Medicaid program by adopting the VIII Group on April 1, 2014.</t>
  </si>
  <si>
    <t>January-2021</t>
  </si>
  <si>
    <t>February-2021</t>
  </si>
  <si>
    <t>March-2021</t>
  </si>
  <si>
    <t>Updated March 2022</t>
  </si>
  <si>
    <t>1. The “VIII GROUP” is also known as the “New Adult Group.”</t>
  </si>
  <si>
    <t>4. New Hampshire expanded its Medicaid program by adopting the VIII Group on August 15, 2014.</t>
  </si>
  <si>
    <t>5. Pennsylvania expanded its Medicaid program by adopting the VIII Group on January 1, 2015.</t>
  </si>
  <si>
    <t>6. Indiana expanded its Medicaid program by adopting the VIII Group on February 1, 2015.</t>
  </si>
  <si>
    <t>7. The Virgin Islands expanded its Medicaid program by adopting the VIII Group on June 1, 2015.</t>
  </si>
  <si>
    <t>8. Alaska expanded its Medicaid program by adopting the VIII Group on September 1, 2015.</t>
  </si>
  <si>
    <t>9. Montana expanded its Medicaid program by adopting the VIII Group on January 1, 2016.</t>
  </si>
  <si>
    <t>10. Louisiana expanded its Medicaid program by adopting the VIII Group on July 1, 2016.</t>
  </si>
  <si>
    <t>11. Maine Expanded its Medicaid program by adopting the VIII Group on July 1, 2018.</t>
  </si>
  <si>
    <t>12. Virginia expanded its Medicaid program by adopting the VIII Group on January 1, 2019.</t>
  </si>
  <si>
    <t>Reported on the Form CMS-64</t>
  </si>
  <si>
    <t>2. The VIII Group is only applicable for states and territories that have expanded their Medicaid programs by adopting the VIII Group. VIII Group expenditure information</t>
  </si>
  <si>
    <t>13. Idaho expanded its Medicaid program by adopting the Group on January 1, 2020.</t>
  </si>
  <si>
    <t>14. Utah expanded its Medicaid program by adopting the VIII Group on January 1, 2020.</t>
  </si>
  <si>
    <t>15. Oklahoma expanded its Medicaid program by adopting the VIII Group on July 1, 2021.</t>
  </si>
  <si>
    <t>13. Idaho expanded its Medicaid program by adopting the VIII Group on January 1, 2020.</t>
  </si>
  <si>
    <t xml:space="preserve">      for the states/territories that have not expanded their Medicaid program is noted as “N/A.”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</si>
</sst>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sz val="8"/>
      <color rgb="FF000000"/>
      <name val="Calibri"/>
      <family val="2"/>
    </font>
    <font>
      <b/>
      <sz val="11"/>
      <color rgb="FF000000"/>
      <name val="Calibri"/>
      <family val="2"/>
    </font>
    <font>
      <b/>
      <u/>
      <sz val="8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 applyNumberFormat="0" applyBorder="0" applyAlignment="0"/>
  </cellStyleXfs>
  <cellXfs count="11">
    <xf numFmtId="0" fontId="0" fillId="0" borderId="0" xfId="0" applyFill="1" applyProtection="1"/>
    <xf numFmtId="0" fontId="1" fillId="0" borderId="0" xfId="0" applyFont="1" applyFill="1" applyAlignment="1" applyProtection="1">
      <alignment vertical="center" wrapText="1"/>
    </xf>
    <xf numFmtId="0" fontId="2" fillId="0" borderId="0" xfId="0" applyFont="1" applyFill="1" applyAlignment="1" applyProtection="1">
      <alignment horizontal="centerContinuous" vertical="center" wrapText="1"/>
    </xf>
    <xf numFmtId="0" fontId="0" fillId="0" borderId="0" xfId="0" applyFill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 vertical="center" wrapText="1"/>
    </xf>
    <xf numFmtId="38" fontId="0" fillId="0" borderId="0" xfId="0" applyNumberFormat="1" applyFill="1" applyAlignment="1" applyProtection="1">
      <alignment horizontal="right" vertical="center" wrapText="1"/>
    </xf>
    <xf numFmtId="0" fontId="2" fillId="0" borderId="0" xfId="0" applyFont="1" applyFill="1" applyAlignment="1" applyProtection="1">
      <alignment horizontal="left" vertical="center" wrapText="1"/>
    </xf>
    <xf numFmtId="38" fontId="2" fillId="0" borderId="0" xfId="0" applyNumberFormat="1" applyFont="1" applyFill="1" applyAlignment="1" applyProtection="1">
      <alignment horizontal="right" vertical="center" wrapText="1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</cellXfs>
  <cellStyles count="1">
    <cellStyle name="Normal" xfId="0" builtinId="0"/>
  </cellStyles>
  <dxfs count="3"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  <dxf>
      <fill>
        <patternFill patternType="solid">
          <fgColor rgb="FFD3D3D3"/>
          <bgColor rgb="FFD3D3D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89"/>
  <sheetViews>
    <sheetView tabSelected="1" workbookViewId="0">
      <pane ySplit="7" topLeftCell="A65" activePane="bottomLeft" state="frozenSplit"/>
      <selection pane="bottomLeft" activeCell="F73" sqref="F73"/>
    </sheetView>
  </sheetViews>
  <sheetFormatPr defaultColWidth="9.08984375" defaultRowHeight="10.5" x14ac:dyDescent="0.35"/>
  <cols>
    <col min="1" max="1" width="18.6328125" style="1" customWidth="1"/>
    <col min="2" max="5" width="20.6328125" style="1" customWidth="1"/>
    <col min="6" max="6" width="9.08984375" style="1" customWidth="1"/>
    <col min="7" max="16384" width="9.08984375" style="1"/>
  </cols>
  <sheetData>
    <row r="1" spans="1:5" ht="14.5" x14ac:dyDescent="0.35">
      <c r="A1" s="2" t="s">
        <v>0</v>
      </c>
      <c r="B1" s="2"/>
      <c r="C1" s="2"/>
      <c r="D1" s="2"/>
      <c r="E1" s="2"/>
    </row>
    <row r="2" spans="1:5" ht="14.5" x14ac:dyDescent="0.35">
      <c r="A2" s="2" t="s">
        <v>67</v>
      </c>
      <c r="B2" s="2"/>
      <c r="C2" s="2"/>
      <c r="D2" s="2"/>
      <c r="E2" s="2"/>
    </row>
    <row r="3" spans="1:5" ht="14.5" x14ac:dyDescent="0.35">
      <c r="A3" s="2" t="s">
        <v>70</v>
      </c>
      <c r="B3" s="2"/>
      <c r="C3" s="2"/>
      <c r="D3" s="2"/>
      <c r="E3" s="2"/>
    </row>
    <row r="4" spans="1:5" ht="14.5" x14ac:dyDescent="0.35">
      <c r="A4" s="2" t="s">
        <v>81</v>
      </c>
      <c r="B4" s="2"/>
      <c r="C4" s="2"/>
      <c r="D4" s="2"/>
      <c r="E4" s="2"/>
    </row>
    <row r="5" spans="1:5" ht="14.5" x14ac:dyDescent="0.35">
      <c r="A5" s="3"/>
      <c r="B5" s="3"/>
      <c r="C5" s="3"/>
      <c r="D5" s="3"/>
      <c r="E5" s="3"/>
    </row>
    <row r="6" spans="1:5" ht="14.5" x14ac:dyDescent="0.35">
      <c r="A6" s="3"/>
      <c r="B6" s="3"/>
      <c r="C6" s="3"/>
      <c r="D6" s="3"/>
      <c r="E6" s="3"/>
    </row>
    <row r="7" spans="1:5" customFormat="1" ht="45" customHeight="1" x14ac:dyDescent="0.3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ht="14.5" x14ac:dyDescent="0.35">
      <c r="A8" s="5" t="s">
        <v>6</v>
      </c>
      <c r="B8" s="6">
        <v>1149887</v>
      </c>
      <c r="C8" s="6" t="s">
        <v>7</v>
      </c>
      <c r="D8" s="6" t="s">
        <v>7</v>
      </c>
      <c r="E8" s="6" t="s">
        <v>7</v>
      </c>
    </row>
    <row r="9" spans="1:5" ht="14.5" x14ac:dyDescent="0.35">
      <c r="A9" s="5" t="s">
        <v>8</v>
      </c>
      <c r="B9" s="6">
        <v>234383</v>
      </c>
      <c r="C9" s="6">
        <v>65181</v>
      </c>
      <c r="D9" s="6">
        <v>65179</v>
      </c>
      <c r="E9" s="6">
        <v>2</v>
      </c>
    </row>
    <row r="10" spans="1:5" ht="14.5" x14ac:dyDescent="0.35">
      <c r="A10" s="5" t="s">
        <v>9</v>
      </c>
      <c r="B10" s="6">
        <v>37756</v>
      </c>
      <c r="C10" s="6" t="s">
        <v>7</v>
      </c>
      <c r="D10" s="6" t="s">
        <v>7</v>
      </c>
      <c r="E10" s="6" t="s">
        <v>7</v>
      </c>
    </row>
    <row r="11" spans="1:5" ht="14.5" x14ac:dyDescent="0.35">
      <c r="A11" s="5" t="s">
        <v>10</v>
      </c>
      <c r="B11" s="6">
        <v>2113318</v>
      </c>
      <c r="C11" s="6">
        <v>559737</v>
      </c>
      <c r="D11" s="6">
        <v>171198</v>
      </c>
      <c r="E11" s="6">
        <v>388539</v>
      </c>
    </row>
    <row r="12" spans="1:5" ht="14.5" x14ac:dyDescent="0.35">
      <c r="A12" s="5" t="s">
        <v>11</v>
      </c>
      <c r="B12" s="6">
        <v>929920</v>
      </c>
      <c r="C12" s="6">
        <v>312100</v>
      </c>
      <c r="D12" s="6">
        <v>311080</v>
      </c>
      <c r="E12" s="6">
        <v>1020</v>
      </c>
    </row>
    <row r="13" spans="1:5" ht="14.5" x14ac:dyDescent="0.35">
      <c r="A13" s="5" t="s">
        <v>12</v>
      </c>
      <c r="B13" s="6">
        <v>13374816</v>
      </c>
      <c r="C13" s="6">
        <v>4212338</v>
      </c>
      <c r="D13" s="6">
        <v>4184056</v>
      </c>
      <c r="E13" s="6">
        <v>28282</v>
      </c>
    </row>
    <row r="14" spans="1:5" ht="14.5" x14ac:dyDescent="0.35">
      <c r="A14" s="5" t="s">
        <v>13</v>
      </c>
      <c r="B14" s="6">
        <v>1430499</v>
      </c>
      <c r="C14" s="6">
        <v>499021</v>
      </c>
      <c r="D14" s="6">
        <v>489878</v>
      </c>
      <c r="E14" s="6">
        <v>9143</v>
      </c>
    </row>
    <row r="15" spans="1:5" ht="14.5" x14ac:dyDescent="0.35">
      <c r="A15" s="5" t="s">
        <v>14</v>
      </c>
      <c r="B15" s="6">
        <v>1053089</v>
      </c>
      <c r="C15" s="6">
        <v>315122</v>
      </c>
      <c r="D15" s="6">
        <v>286373</v>
      </c>
      <c r="E15" s="6">
        <v>28749</v>
      </c>
    </row>
    <row r="16" spans="1:5" ht="14.5" x14ac:dyDescent="0.35">
      <c r="A16" s="5" t="s">
        <v>15</v>
      </c>
      <c r="B16" s="6">
        <v>241540</v>
      </c>
      <c r="C16" s="6">
        <v>73399</v>
      </c>
      <c r="D16" s="6">
        <v>11243</v>
      </c>
      <c r="E16" s="6">
        <v>62156</v>
      </c>
    </row>
    <row r="17" spans="1:5" ht="14.5" x14ac:dyDescent="0.35">
      <c r="A17" s="5" t="s">
        <v>16</v>
      </c>
      <c r="B17" s="6">
        <v>262842</v>
      </c>
      <c r="C17" s="6">
        <v>116907</v>
      </c>
      <c r="D17" s="6">
        <v>74470</v>
      </c>
      <c r="E17" s="6">
        <v>42437</v>
      </c>
    </row>
    <row r="18" spans="1:5" ht="14.5" x14ac:dyDescent="0.35">
      <c r="A18" s="5" t="s">
        <v>17</v>
      </c>
      <c r="B18" s="6">
        <v>4590505</v>
      </c>
      <c r="C18" s="6" t="s">
        <v>7</v>
      </c>
      <c r="D18" s="6" t="s">
        <v>7</v>
      </c>
      <c r="E18" s="6" t="s">
        <v>7</v>
      </c>
    </row>
    <row r="19" spans="1:5" ht="14.5" x14ac:dyDescent="0.35">
      <c r="A19" s="5" t="s">
        <v>18</v>
      </c>
      <c r="B19" s="6">
        <v>2249475</v>
      </c>
      <c r="C19" s="6" t="s">
        <v>7</v>
      </c>
      <c r="D19" s="6" t="s">
        <v>7</v>
      </c>
      <c r="E19" s="6" t="s">
        <v>7</v>
      </c>
    </row>
    <row r="20" spans="1:5" ht="14.5" x14ac:dyDescent="0.35">
      <c r="A20" s="5" t="s">
        <v>19</v>
      </c>
      <c r="B20" s="6">
        <v>32636</v>
      </c>
      <c r="C20" s="6">
        <v>4061</v>
      </c>
      <c r="D20" s="6" t="s">
        <v>7</v>
      </c>
      <c r="E20" s="6">
        <v>4061</v>
      </c>
    </row>
    <row r="21" spans="1:5" ht="14.5" x14ac:dyDescent="0.35">
      <c r="A21" s="5" t="s">
        <v>20</v>
      </c>
      <c r="B21" s="6">
        <v>405711</v>
      </c>
      <c r="C21" s="6">
        <v>149598</v>
      </c>
      <c r="D21" s="6">
        <v>26665</v>
      </c>
      <c r="E21" s="6">
        <v>122933</v>
      </c>
    </row>
    <row r="22" spans="1:5" ht="14.5" x14ac:dyDescent="0.35">
      <c r="A22" s="5" t="s">
        <v>21</v>
      </c>
      <c r="B22" s="6">
        <v>404131</v>
      </c>
      <c r="C22" s="6">
        <v>95431</v>
      </c>
      <c r="D22" s="6">
        <v>95431</v>
      </c>
      <c r="E22" s="6">
        <v>0</v>
      </c>
    </row>
    <row r="23" spans="1:5" ht="14.5" x14ac:dyDescent="0.35">
      <c r="A23" s="5" t="s">
        <v>22</v>
      </c>
      <c r="B23" s="6">
        <v>3005385</v>
      </c>
      <c r="C23" s="6">
        <v>831598</v>
      </c>
      <c r="D23" s="6">
        <v>727586</v>
      </c>
      <c r="E23" s="6">
        <v>104012</v>
      </c>
    </row>
    <row r="24" spans="1:5" ht="14.5" x14ac:dyDescent="0.35">
      <c r="A24" s="5" t="s">
        <v>23</v>
      </c>
      <c r="B24" s="6">
        <v>1693122</v>
      </c>
      <c r="C24" s="6">
        <v>464560</v>
      </c>
      <c r="D24" s="6">
        <v>464560</v>
      </c>
      <c r="E24" s="6">
        <v>0</v>
      </c>
    </row>
    <row r="25" spans="1:5" ht="14.5" x14ac:dyDescent="0.35">
      <c r="A25" s="5" t="s">
        <v>24</v>
      </c>
      <c r="B25" s="6">
        <v>677038</v>
      </c>
      <c r="C25" s="6">
        <v>211454</v>
      </c>
      <c r="D25" s="6">
        <v>180167</v>
      </c>
      <c r="E25" s="6">
        <v>31287</v>
      </c>
    </row>
    <row r="26" spans="1:5" ht="14.5" x14ac:dyDescent="0.35">
      <c r="A26" s="5" t="s">
        <v>25</v>
      </c>
      <c r="B26" s="6">
        <v>399194</v>
      </c>
      <c r="C26" s="6" t="s">
        <v>7</v>
      </c>
      <c r="D26" s="6" t="s">
        <v>7</v>
      </c>
      <c r="E26" s="6" t="s">
        <v>7</v>
      </c>
    </row>
    <row r="27" spans="1:5" ht="14.5" x14ac:dyDescent="0.35">
      <c r="A27" s="5" t="s">
        <v>26</v>
      </c>
      <c r="B27" s="6">
        <v>1541734</v>
      </c>
      <c r="C27" s="6">
        <v>641101</v>
      </c>
      <c r="D27" s="6">
        <v>641101</v>
      </c>
      <c r="E27" s="6">
        <v>0</v>
      </c>
    </row>
    <row r="28" spans="1:5" ht="14.5" x14ac:dyDescent="0.35">
      <c r="A28" s="5" t="s">
        <v>27</v>
      </c>
      <c r="B28" s="6">
        <v>1835472</v>
      </c>
      <c r="C28" s="6">
        <v>610599</v>
      </c>
      <c r="D28" s="6">
        <v>610599</v>
      </c>
      <c r="E28" s="6">
        <v>0</v>
      </c>
    </row>
    <row r="29" spans="1:5" ht="14.5" x14ac:dyDescent="0.35">
      <c r="A29" s="5" t="s">
        <v>28</v>
      </c>
      <c r="B29" s="6">
        <v>333560</v>
      </c>
      <c r="C29" s="6">
        <v>75907</v>
      </c>
      <c r="D29" s="6">
        <v>59439</v>
      </c>
      <c r="E29" s="6">
        <v>16468</v>
      </c>
    </row>
    <row r="30" spans="1:5" ht="14.5" x14ac:dyDescent="0.35">
      <c r="A30" s="5" t="s">
        <v>29</v>
      </c>
      <c r="B30" s="6">
        <v>1397311</v>
      </c>
      <c r="C30" s="6">
        <v>372144</v>
      </c>
      <c r="D30" s="6">
        <v>372144</v>
      </c>
      <c r="E30" s="6">
        <v>0</v>
      </c>
    </row>
    <row r="31" spans="1:5" ht="14.5" x14ac:dyDescent="0.35">
      <c r="A31" s="5" t="s">
        <v>30</v>
      </c>
      <c r="B31" s="6">
        <v>1833612</v>
      </c>
      <c r="C31" s="6">
        <v>398917</v>
      </c>
      <c r="D31" s="6">
        <v>0</v>
      </c>
      <c r="E31" s="6">
        <v>398917</v>
      </c>
    </row>
    <row r="32" spans="1:5" ht="14.5" x14ac:dyDescent="0.35">
      <c r="A32" s="5" t="s">
        <v>31</v>
      </c>
      <c r="B32" s="6">
        <v>2751640</v>
      </c>
      <c r="C32" s="6">
        <v>877981</v>
      </c>
      <c r="D32" s="6">
        <v>822306</v>
      </c>
      <c r="E32" s="6">
        <v>55675</v>
      </c>
    </row>
    <row r="33" spans="1:5" ht="14.5" x14ac:dyDescent="0.35">
      <c r="A33" s="5" t="s">
        <v>32</v>
      </c>
      <c r="B33" s="6">
        <v>1203312</v>
      </c>
      <c r="C33" s="6">
        <v>238821</v>
      </c>
      <c r="D33" s="6">
        <v>238821</v>
      </c>
      <c r="E33" s="6">
        <v>0</v>
      </c>
    </row>
    <row r="34" spans="1:5" ht="14.5" x14ac:dyDescent="0.35">
      <c r="A34" s="5" t="s">
        <v>33</v>
      </c>
      <c r="B34" s="6">
        <v>747477</v>
      </c>
      <c r="C34" s="6" t="s">
        <v>7</v>
      </c>
      <c r="D34" s="6" t="s">
        <v>7</v>
      </c>
      <c r="E34" s="6" t="s">
        <v>7</v>
      </c>
    </row>
    <row r="35" spans="1:5" ht="14.5" x14ac:dyDescent="0.35">
      <c r="A35" s="5" t="s">
        <v>34</v>
      </c>
      <c r="B35" s="6">
        <v>1019441</v>
      </c>
      <c r="C35" s="6" t="s">
        <v>7</v>
      </c>
      <c r="D35" s="6" t="s">
        <v>7</v>
      </c>
      <c r="E35" s="6" t="s">
        <v>7</v>
      </c>
    </row>
    <row r="36" spans="1:5" ht="14.5" x14ac:dyDescent="0.35">
      <c r="A36" s="5" t="s">
        <v>35</v>
      </c>
      <c r="B36" s="6">
        <v>268511</v>
      </c>
      <c r="C36" s="6">
        <v>102990</v>
      </c>
      <c r="D36" s="6">
        <v>102990</v>
      </c>
      <c r="E36" s="6">
        <v>0</v>
      </c>
    </row>
    <row r="37" spans="1:5" ht="14.5" x14ac:dyDescent="0.35">
      <c r="A37" s="5" t="s">
        <v>36</v>
      </c>
      <c r="B37" s="6">
        <v>16104</v>
      </c>
      <c r="C37" s="6" t="s">
        <v>7</v>
      </c>
      <c r="D37" s="6" t="s">
        <v>7</v>
      </c>
      <c r="E37" s="6" t="s">
        <v>7</v>
      </c>
    </row>
    <row r="38" spans="1:5" ht="14.5" x14ac:dyDescent="0.35">
      <c r="A38" s="5" t="s">
        <v>37</v>
      </c>
      <c r="B38" s="6">
        <v>306715</v>
      </c>
      <c r="C38" s="6">
        <v>31877</v>
      </c>
      <c r="D38" s="6">
        <v>31121</v>
      </c>
      <c r="E38" s="6">
        <v>756</v>
      </c>
    </row>
    <row r="39" spans="1:5" ht="14.5" x14ac:dyDescent="0.35">
      <c r="A39" s="5" t="s">
        <v>38</v>
      </c>
      <c r="B39" s="6">
        <v>722100</v>
      </c>
      <c r="C39" s="6">
        <v>280746</v>
      </c>
      <c r="D39" s="6">
        <v>280746</v>
      </c>
      <c r="E39" s="6">
        <v>0</v>
      </c>
    </row>
    <row r="40" spans="1:5" ht="14.5" x14ac:dyDescent="0.35">
      <c r="A40" s="5" t="s">
        <v>39</v>
      </c>
      <c r="B40" s="6">
        <v>212042</v>
      </c>
      <c r="C40" s="6">
        <v>72197</v>
      </c>
      <c r="D40" s="6">
        <v>71809</v>
      </c>
      <c r="E40" s="6">
        <v>388</v>
      </c>
    </row>
    <row r="41" spans="1:5" ht="14.5" x14ac:dyDescent="0.35">
      <c r="A41" s="5" t="s">
        <v>40</v>
      </c>
      <c r="B41" s="6">
        <v>1817787</v>
      </c>
      <c r="C41" s="6">
        <v>649876</v>
      </c>
      <c r="D41" s="6">
        <v>649876</v>
      </c>
      <c r="E41" s="6">
        <v>0</v>
      </c>
    </row>
    <row r="42" spans="1:5" ht="14.5" x14ac:dyDescent="0.35">
      <c r="A42" s="5" t="s">
        <v>41</v>
      </c>
      <c r="B42" s="6">
        <v>914965</v>
      </c>
      <c r="C42" s="6">
        <v>287121</v>
      </c>
      <c r="D42" s="6">
        <v>287121</v>
      </c>
      <c r="E42" s="6">
        <v>0</v>
      </c>
    </row>
    <row r="43" spans="1:5" ht="14.5" x14ac:dyDescent="0.35">
      <c r="A43" s="5" t="s">
        <v>42</v>
      </c>
      <c r="B43" s="6">
        <v>6871476</v>
      </c>
      <c r="C43" s="6">
        <v>2288354</v>
      </c>
      <c r="D43" s="6">
        <v>402729</v>
      </c>
      <c r="E43" s="6">
        <v>1885625</v>
      </c>
    </row>
    <row r="44" spans="1:5" ht="14.5" x14ac:dyDescent="0.35">
      <c r="A44" s="5" t="s">
        <v>43</v>
      </c>
      <c r="B44" s="6">
        <v>2432752</v>
      </c>
      <c r="C44" s="6" t="s">
        <v>7</v>
      </c>
      <c r="D44" s="6" t="s">
        <v>7</v>
      </c>
      <c r="E44" s="6" t="s">
        <v>7</v>
      </c>
    </row>
    <row r="45" spans="1:5" ht="14.5" x14ac:dyDescent="0.35">
      <c r="A45" s="5" t="s">
        <v>44</v>
      </c>
      <c r="B45" s="6">
        <v>111469</v>
      </c>
      <c r="C45" s="6">
        <v>25025</v>
      </c>
      <c r="D45" s="6">
        <v>23702</v>
      </c>
      <c r="E45" s="6">
        <v>1323</v>
      </c>
    </row>
    <row r="46" spans="1:5" ht="14.5" x14ac:dyDescent="0.35">
      <c r="A46" s="5" t="s">
        <v>45</v>
      </c>
      <c r="B46" s="6">
        <v>3174478</v>
      </c>
      <c r="C46" s="6">
        <v>704250</v>
      </c>
      <c r="D46" s="6">
        <v>703978</v>
      </c>
      <c r="E46" s="6">
        <v>272</v>
      </c>
    </row>
    <row r="47" spans="1:5" ht="14.5" x14ac:dyDescent="0.35">
      <c r="A47" s="5" t="s">
        <v>46</v>
      </c>
      <c r="B47" s="6">
        <v>813627</v>
      </c>
      <c r="C47" s="6" t="s">
        <v>7</v>
      </c>
      <c r="D47" s="6" t="s">
        <v>7</v>
      </c>
      <c r="E47" s="6" t="s">
        <v>7</v>
      </c>
    </row>
    <row r="48" spans="1:5" ht="14.5" x14ac:dyDescent="0.35">
      <c r="A48" s="5" t="s">
        <v>47</v>
      </c>
      <c r="B48" s="6">
        <v>1136903</v>
      </c>
      <c r="C48" s="6">
        <v>595927</v>
      </c>
      <c r="D48" s="6">
        <v>500215</v>
      </c>
      <c r="E48" s="6">
        <v>95712</v>
      </c>
    </row>
    <row r="49" spans="1:5" ht="14.5" x14ac:dyDescent="0.35">
      <c r="A49" s="5" t="s">
        <v>48</v>
      </c>
      <c r="B49" s="6">
        <v>3189891</v>
      </c>
      <c r="C49" s="6">
        <v>979072</v>
      </c>
      <c r="D49" s="6">
        <v>929757</v>
      </c>
      <c r="E49" s="6">
        <v>49315</v>
      </c>
    </row>
    <row r="50" spans="1:5" ht="14.5" x14ac:dyDescent="0.35">
      <c r="A50" s="5" t="s">
        <v>49</v>
      </c>
      <c r="B50" s="6">
        <v>1376217</v>
      </c>
      <c r="C50" s="6">
        <v>556523</v>
      </c>
      <c r="D50" s="6" t="s">
        <v>7</v>
      </c>
      <c r="E50" s="6">
        <v>556523</v>
      </c>
    </row>
    <row r="51" spans="1:5" ht="14.5" x14ac:dyDescent="0.35">
      <c r="A51" s="5" t="s">
        <v>50</v>
      </c>
      <c r="B51" s="6">
        <v>331860</v>
      </c>
      <c r="C51" s="6">
        <v>83812</v>
      </c>
      <c r="D51" s="6">
        <v>83812</v>
      </c>
      <c r="E51" s="6">
        <v>0</v>
      </c>
    </row>
    <row r="52" spans="1:5" ht="14.5" x14ac:dyDescent="0.35">
      <c r="A52" s="5" t="s">
        <v>51</v>
      </c>
      <c r="B52" s="6">
        <v>1388691</v>
      </c>
      <c r="C52" s="6" t="s">
        <v>7</v>
      </c>
      <c r="D52" s="6" t="s">
        <v>7</v>
      </c>
      <c r="E52" s="6" t="s">
        <v>7</v>
      </c>
    </row>
    <row r="53" spans="1:5" ht="14.5" x14ac:dyDescent="0.35">
      <c r="A53" s="5" t="s">
        <v>52</v>
      </c>
      <c r="B53" s="6">
        <v>116286</v>
      </c>
      <c r="C53" s="6" t="s">
        <v>7</v>
      </c>
      <c r="D53" s="6" t="s">
        <v>7</v>
      </c>
      <c r="E53" s="6" t="s">
        <v>7</v>
      </c>
    </row>
    <row r="54" spans="1:5" ht="14.5" x14ac:dyDescent="0.35">
      <c r="A54" s="5" t="s">
        <v>53</v>
      </c>
      <c r="B54" s="6">
        <v>1674396</v>
      </c>
      <c r="C54" s="6" t="s">
        <v>7</v>
      </c>
      <c r="D54" s="6" t="s">
        <v>7</v>
      </c>
      <c r="E54" s="6" t="s">
        <v>7</v>
      </c>
    </row>
    <row r="55" spans="1:5" ht="14.5" x14ac:dyDescent="0.35">
      <c r="A55" s="5" t="s">
        <v>54</v>
      </c>
      <c r="B55" s="6">
        <v>4920954</v>
      </c>
      <c r="C55" s="6" t="s">
        <v>7</v>
      </c>
      <c r="D55" s="6" t="s">
        <v>7</v>
      </c>
      <c r="E55" s="6" t="s">
        <v>7</v>
      </c>
    </row>
    <row r="56" spans="1:5" ht="14.5" x14ac:dyDescent="0.35">
      <c r="A56" s="5" t="s">
        <v>55</v>
      </c>
      <c r="B56" s="6">
        <v>400127</v>
      </c>
      <c r="C56" s="6">
        <v>82986</v>
      </c>
      <c r="D56" s="6">
        <v>82204</v>
      </c>
      <c r="E56" s="6">
        <v>782</v>
      </c>
    </row>
    <row r="57" spans="1:5" ht="14.5" x14ac:dyDescent="0.35">
      <c r="A57" s="5" t="s">
        <v>56</v>
      </c>
      <c r="B57" s="6">
        <v>185114</v>
      </c>
      <c r="C57" s="6">
        <v>67939</v>
      </c>
      <c r="D57" s="6">
        <v>0</v>
      </c>
      <c r="E57" s="6">
        <v>67939</v>
      </c>
    </row>
    <row r="58" spans="1:5" ht="14.5" x14ac:dyDescent="0.35">
      <c r="A58" s="5" t="s">
        <v>57</v>
      </c>
      <c r="B58" s="6">
        <v>33333</v>
      </c>
      <c r="C58" s="6">
        <v>16133</v>
      </c>
      <c r="D58" s="6" t="s">
        <v>7</v>
      </c>
      <c r="E58" s="6">
        <v>16133</v>
      </c>
    </row>
    <row r="59" spans="1:5" ht="14.5" x14ac:dyDescent="0.35">
      <c r="A59" s="5" t="s">
        <v>58</v>
      </c>
      <c r="B59" s="6">
        <v>1599347</v>
      </c>
      <c r="C59" s="6">
        <v>511119</v>
      </c>
      <c r="D59" s="6">
        <v>511119</v>
      </c>
      <c r="E59" s="6">
        <v>0</v>
      </c>
    </row>
    <row r="60" spans="1:5" ht="14.5" x14ac:dyDescent="0.35">
      <c r="A60" s="5" t="s">
        <v>59</v>
      </c>
      <c r="B60" s="6">
        <v>1928779</v>
      </c>
      <c r="C60" s="6">
        <v>687714</v>
      </c>
      <c r="D60" s="6">
        <v>671799</v>
      </c>
      <c r="E60" s="6">
        <v>15915</v>
      </c>
    </row>
    <row r="61" spans="1:5" ht="14.5" x14ac:dyDescent="0.35">
      <c r="A61" s="5" t="s">
        <v>60</v>
      </c>
      <c r="B61" s="6">
        <v>579976</v>
      </c>
      <c r="C61" s="6">
        <v>196520</v>
      </c>
      <c r="D61" s="6">
        <v>196520</v>
      </c>
      <c r="E61" s="6">
        <v>0</v>
      </c>
    </row>
    <row r="62" spans="1:5" ht="14.5" x14ac:dyDescent="0.35">
      <c r="A62" s="5" t="s">
        <v>61</v>
      </c>
      <c r="B62" s="6">
        <v>1366521</v>
      </c>
      <c r="C62" s="6" t="s">
        <v>7</v>
      </c>
      <c r="D62" s="6" t="s">
        <v>7</v>
      </c>
      <c r="E62" s="6" t="s">
        <v>7</v>
      </c>
    </row>
    <row r="63" spans="1:5" ht="14.5" x14ac:dyDescent="0.35">
      <c r="A63" s="5" t="s">
        <v>62</v>
      </c>
      <c r="B63" s="6">
        <v>64902</v>
      </c>
      <c r="C63" s="6" t="s">
        <v>7</v>
      </c>
      <c r="D63" s="6" t="s">
        <v>7</v>
      </c>
      <c r="E63" s="6" t="s">
        <v>7</v>
      </c>
    </row>
    <row r="64" spans="1:5" ht="14.5" x14ac:dyDescent="0.35">
      <c r="A64" s="7" t="s">
        <v>63</v>
      </c>
      <c r="B64" s="8">
        <f>SUM(B8:B63)</f>
        <v>84904129</v>
      </c>
      <c r="C64" s="8">
        <f>SUM(C8:C63)</f>
        <v>19346158</v>
      </c>
      <c r="D64" s="8">
        <f>SUM(D8:D63)</f>
        <v>15361794</v>
      </c>
      <c r="E64" s="8">
        <f>SUM(E8:E63)</f>
        <v>3984364</v>
      </c>
    </row>
    <row r="66" spans="1:1" x14ac:dyDescent="0.35">
      <c r="A66" s="9" t="s">
        <v>64</v>
      </c>
    </row>
    <row r="68" spans="1:1" x14ac:dyDescent="0.35">
      <c r="A68" s="10" t="s">
        <v>65</v>
      </c>
    </row>
    <row r="69" spans="1:1" x14ac:dyDescent="0.35">
      <c r="A69" s="9" t="s">
        <v>71</v>
      </c>
    </row>
    <row r="70" spans="1:1" x14ac:dyDescent="0.35">
      <c r="A70" s="9" t="s">
        <v>82</v>
      </c>
    </row>
    <row r="71" spans="1:1" x14ac:dyDescent="0.35">
      <c r="A71" s="9" t="s">
        <v>87</v>
      </c>
    </row>
    <row r="72" spans="1:1" x14ac:dyDescent="0.35">
      <c r="A72" s="9" t="s">
        <v>66</v>
      </c>
    </row>
    <row r="73" spans="1:1" x14ac:dyDescent="0.35">
      <c r="A73" s="9" t="s">
        <v>72</v>
      </c>
    </row>
    <row r="74" spans="1:1" x14ac:dyDescent="0.35">
      <c r="A74" s="9" t="s">
        <v>73</v>
      </c>
    </row>
    <row r="75" spans="1:1" x14ac:dyDescent="0.35">
      <c r="A75" s="9" t="s">
        <v>74</v>
      </c>
    </row>
    <row r="76" spans="1:1" x14ac:dyDescent="0.35">
      <c r="A76" s="9" t="s">
        <v>75</v>
      </c>
    </row>
    <row r="77" spans="1:1" x14ac:dyDescent="0.35">
      <c r="A77" s="9" t="s">
        <v>76</v>
      </c>
    </row>
    <row r="78" spans="1:1" x14ac:dyDescent="0.35">
      <c r="A78" s="9" t="s">
        <v>77</v>
      </c>
    </row>
    <row r="79" spans="1:1" x14ac:dyDescent="0.35">
      <c r="A79" s="9" t="s">
        <v>78</v>
      </c>
    </row>
    <row r="80" spans="1:1" x14ac:dyDescent="0.35">
      <c r="A80" s="9" t="s">
        <v>79</v>
      </c>
    </row>
    <row r="81" spans="1:1" x14ac:dyDescent="0.35">
      <c r="A81" s="9" t="s">
        <v>80</v>
      </c>
    </row>
    <row r="82" spans="1:1" x14ac:dyDescent="0.35">
      <c r="A82" s="9" t="s">
        <v>86</v>
      </c>
    </row>
    <row r="83" spans="1:1" x14ac:dyDescent="0.35">
      <c r="A83" s="9" t="s">
        <v>84</v>
      </c>
    </row>
    <row r="84" spans="1:1" x14ac:dyDescent="0.35">
      <c r="A84" s="9" t="s">
        <v>85</v>
      </c>
    </row>
    <row r="85" spans="1:1" x14ac:dyDescent="0.35">
      <c r="A85" s="9"/>
    </row>
    <row r="86" spans="1:1" x14ac:dyDescent="0.35">
      <c r="A86" s="9"/>
    </row>
    <row r="87" spans="1:1" x14ac:dyDescent="0.35">
      <c r="A87" s="9"/>
    </row>
    <row r="88" spans="1:1" x14ac:dyDescent="0.35">
      <c r="A88" s="9"/>
    </row>
    <row r="89" spans="1:1" x14ac:dyDescent="0.35">
      <c r="A89" s="9"/>
    </row>
  </sheetData>
  <conditionalFormatting sqref="A8:E64">
    <cfRule type="expression" dxfId="2" priority="1">
      <formula>MOD(ROW(),2)&lt;&gt;0</formula>
    </cfRule>
  </conditionalFormatting>
  <pageMargins left="0.5" right="0.5" top="0.5" bottom="0.5" header="0.5" footer="0.1"/>
  <pageSetup fitToHeight="0" orientation="portrait"/>
  <headerFooter>
    <oddFooter>&amp;L&amp;"-,Regular"&amp;7Created On: Wednesday, March 16, 2022 3:26 PM&amp;R&amp;"-,Regular"&amp;7Page : &amp;"-,Regular"&amp;7&amp;P&amp;"-,Regular"&amp;7 of &amp;"-,Regular"&amp;7&amp;N</oddFooter>
    <evenFooter>&amp;L&amp;"-,Regular"&amp;7Created On: Wednesday, March 16, 2022 3:26 PM&amp;R&amp;"-,Regular"&amp;7Page : &amp;"-,Regular"&amp;7&amp;P&amp;"-,Regular"&amp;7 of &amp;"-,Regular"&amp;7&amp;N</evenFooter>
    <firstFooter>&amp;L&amp;"-,Regular"&amp;7Created On: Wednesday, March 16, 2022 3:26 PM&amp;R&amp;"-,Regular"&amp;7Page : &amp;"-,Regular"&amp;7&amp;P&amp;"-,Regular"&amp;7 of &amp;"-,Regular"&amp;7&amp;N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89"/>
  <sheetViews>
    <sheetView workbookViewId="0">
      <pane ySplit="7" topLeftCell="A67" activePane="bottomLeft" state="frozenSplit"/>
      <selection pane="bottomLeft" activeCell="A72" sqref="A72"/>
    </sheetView>
  </sheetViews>
  <sheetFormatPr defaultColWidth="9.08984375" defaultRowHeight="10.5" x14ac:dyDescent="0.35"/>
  <cols>
    <col min="1" max="1" width="18.6328125" style="1" customWidth="1"/>
    <col min="2" max="5" width="20.6328125" style="1" customWidth="1"/>
    <col min="6" max="6" width="9.08984375" style="1" customWidth="1"/>
    <col min="7" max="16384" width="9.08984375" style="1"/>
  </cols>
  <sheetData>
    <row r="1" spans="1:5" ht="14.5" x14ac:dyDescent="0.35">
      <c r="A1" s="2" t="s">
        <v>0</v>
      </c>
      <c r="B1" s="2"/>
      <c r="C1" s="2"/>
      <c r="D1" s="2"/>
      <c r="E1" s="2"/>
    </row>
    <row r="2" spans="1:5" ht="14.5" x14ac:dyDescent="0.35">
      <c r="A2" s="2" t="s">
        <v>68</v>
      </c>
      <c r="B2" s="2"/>
      <c r="C2" s="2"/>
      <c r="D2" s="2"/>
      <c r="E2" s="2"/>
    </row>
    <row r="3" spans="1:5" ht="14.5" x14ac:dyDescent="0.35">
      <c r="A3" s="2" t="s">
        <v>70</v>
      </c>
      <c r="B3" s="2"/>
      <c r="C3" s="2"/>
      <c r="D3" s="2"/>
      <c r="E3" s="2"/>
    </row>
    <row r="4" spans="1:5" ht="14.5" x14ac:dyDescent="0.35">
      <c r="A4" s="2" t="s">
        <v>81</v>
      </c>
      <c r="B4" s="2"/>
      <c r="C4" s="2"/>
      <c r="D4" s="2"/>
      <c r="E4" s="2"/>
    </row>
    <row r="5" spans="1:5" ht="14.5" x14ac:dyDescent="0.35">
      <c r="A5" s="3"/>
      <c r="B5" s="3"/>
      <c r="C5" s="3"/>
      <c r="D5" s="3"/>
      <c r="E5" s="3"/>
    </row>
    <row r="6" spans="1:5" ht="14.5" x14ac:dyDescent="0.35">
      <c r="A6" s="3"/>
      <c r="B6" s="3"/>
      <c r="C6" s="3"/>
      <c r="D6" s="3"/>
      <c r="E6" s="3"/>
    </row>
    <row r="7" spans="1:5" customFormat="1" ht="45" customHeight="1" x14ac:dyDescent="0.3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ht="14.5" x14ac:dyDescent="0.35">
      <c r="A8" s="5" t="s">
        <v>6</v>
      </c>
      <c r="B8" s="6">
        <v>1157360</v>
      </c>
      <c r="C8" s="6" t="s">
        <v>7</v>
      </c>
      <c r="D8" s="6" t="s">
        <v>7</v>
      </c>
      <c r="E8" s="6" t="s">
        <v>7</v>
      </c>
    </row>
    <row r="9" spans="1:5" ht="14.5" x14ac:dyDescent="0.35">
      <c r="A9" s="5" t="s">
        <v>8</v>
      </c>
      <c r="B9" s="6">
        <v>235782</v>
      </c>
      <c r="C9" s="6">
        <v>65712</v>
      </c>
      <c r="D9" s="6">
        <v>65710</v>
      </c>
      <c r="E9" s="6">
        <v>2</v>
      </c>
    </row>
    <row r="10" spans="1:5" ht="14.5" x14ac:dyDescent="0.35">
      <c r="A10" s="5" t="s">
        <v>9</v>
      </c>
      <c r="B10" s="6">
        <v>37756</v>
      </c>
      <c r="C10" s="6" t="s">
        <v>7</v>
      </c>
      <c r="D10" s="6" t="s">
        <v>7</v>
      </c>
      <c r="E10" s="6" t="s">
        <v>7</v>
      </c>
    </row>
    <row r="11" spans="1:5" ht="14.5" x14ac:dyDescent="0.35">
      <c r="A11" s="5" t="s">
        <v>10</v>
      </c>
      <c r="B11" s="6">
        <v>2132306</v>
      </c>
      <c r="C11" s="6">
        <v>570485</v>
      </c>
      <c r="D11" s="6">
        <v>176479</v>
      </c>
      <c r="E11" s="6">
        <v>394006</v>
      </c>
    </row>
    <row r="12" spans="1:5" ht="14.5" x14ac:dyDescent="0.35">
      <c r="A12" s="5" t="s">
        <v>11</v>
      </c>
      <c r="B12" s="6">
        <v>934306</v>
      </c>
      <c r="C12" s="6">
        <v>315159</v>
      </c>
      <c r="D12" s="6">
        <v>314052</v>
      </c>
      <c r="E12" s="6">
        <v>1107</v>
      </c>
    </row>
    <row r="13" spans="1:5" ht="14.5" x14ac:dyDescent="0.35">
      <c r="A13" s="5" t="s">
        <v>12</v>
      </c>
      <c r="B13" s="6">
        <v>13400398</v>
      </c>
      <c r="C13" s="6">
        <v>4241396</v>
      </c>
      <c r="D13" s="6">
        <v>4212946</v>
      </c>
      <c r="E13" s="6">
        <v>28450</v>
      </c>
    </row>
    <row r="14" spans="1:5" ht="14.5" x14ac:dyDescent="0.35">
      <c r="A14" s="5" t="s">
        <v>13</v>
      </c>
      <c r="B14" s="6">
        <v>1445278</v>
      </c>
      <c r="C14" s="6">
        <v>505938</v>
      </c>
      <c r="D14" s="6">
        <v>496770</v>
      </c>
      <c r="E14" s="6">
        <v>9168</v>
      </c>
    </row>
    <row r="15" spans="1:5" ht="14.5" x14ac:dyDescent="0.35">
      <c r="A15" s="5" t="s">
        <v>14</v>
      </c>
      <c r="B15" s="6">
        <v>1067307</v>
      </c>
      <c r="C15" s="6">
        <v>343061</v>
      </c>
      <c r="D15" s="6">
        <v>313790</v>
      </c>
      <c r="E15" s="6">
        <v>29271</v>
      </c>
    </row>
    <row r="16" spans="1:5" ht="14.5" x14ac:dyDescent="0.35">
      <c r="A16" s="5" t="s">
        <v>15</v>
      </c>
      <c r="B16" s="6">
        <v>244290</v>
      </c>
      <c r="C16" s="6">
        <v>74745</v>
      </c>
      <c r="D16" s="6">
        <v>11490</v>
      </c>
      <c r="E16" s="6">
        <v>63255</v>
      </c>
    </row>
    <row r="17" spans="1:5" ht="14.5" x14ac:dyDescent="0.35">
      <c r="A17" s="5" t="s">
        <v>16</v>
      </c>
      <c r="B17" s="6">
        <v>263808</v>
      </c>
      <c r="C17" s="6">
        <v>117684</v>
      </c>
      <c r="D17" s="6">
        <v>75102</v>
      </c>
      <c r="E17" s="6">
        <v>42582</v>
      </c>
    </row>
    <row r="18" spans="1:5" ht="14.5" x14ac:dyDescent="0.35">
      <c r="A18" s="5" t="s">
        <v>17</v>
      </c>
      <c r="B18" s="6">
        <v>4626246</v>
      </c>
      <c r="C18" s="6" t="s">
        <v>7</v>
      </c>
      <c r="D18" s="6" t="s">
        <v>7</v>
      </c>
      <c r="E18" s="6" t="s">
        <v>7</v>
      </c>
    </row>
    <row r="19" spans="1:5" ht="14.5" x14ac:dyDescent="0.35">
      <c r="A19" s="5" t="s">
        <v>18</v>
      </c>
      <c r="B19" s="6">
        <v>2267550</v>
      </c>
      <c r="C19" s="6" t="s">
        <v>7</v>
      </c>
      <c r="D19" s="6" t="s">
        <v>7</v>
      </c>
      <c r="E19" s="6" t="s">
        <v>7</v>
      </c>
    </row>
    <row r="20" spans="1:5" ht="14.5" x14ac:dyDescent="0.35">
      <c r="A20" s="5" t="s">
        <v>19</v>
      </c>
      <c r="B20" s="6">
        <v>32301</v>
      </c>
      <c r="C20" s="6">
        <v>4029</v>
      </c>
      <c r="D20" s="6" t="s">
        <v>7</v>
      </c>
      <c r="E20" s="6">
        <v>4029</v>
      </c>
    </row>
    <row r="21" spans="1:5" ht="14.5" x14ac:dyDescent="0.35">
      <c r="A21" s="5" t="s">
        <v>20</v>
      </c>
      <c r="B21" s="6">
        <v>409923</v>
      </c>
      <c r="C21" s="6">
        <v>152557</v>
      </c>
      <c r="D21" s="6">
        <v>27143</v>
      </c>
      <c r="E21" s="6">
        <v>125414</v>
      </c>
    </row>
    <row r="22" spans="1:5" ht="14.5" x14ac:dyDescent="0.35">
      <c r="A22" s="5" t="s">
        <v>21</v>
      </c>
      <c r="B22" s="6">
        <v>405145</v>
      </c>
      <c r="C22" s="6">
        <v>96643</v>
      </c>
      <c r="D22" s="6">
        <v>96643</v>
      </c>
      <c r="E22" s="6">
        <v>0</v>
      </c>
    </row>
    <row r="23" spans="1:5" ht="14.5" x14ac:dyDescent="0.35">
      <c r="A23" s="5" t="s">
        <v>22</v>
      </c>
      <c r="B23" s="6">
        <v>3020056</v>
      </c>
      <c r="C23" s="6">
        <v>844193</v>
      </c>
      <c r="D23" s="6">
        <v>740422</v>
      </c>
      <c r="E23" s="6">
        <v>103771</v>
      </c>
    </row>
    <row r="24" spans="1:5" ht="14.5" x14ac:dyDescent="0.35">
      <c r="A24" s="5" t="s">
        <v>23</v>
      </c>
      <c r="B24" s="6">
        <v>1703646</v>
      </c>
      <c r="C24" s="6">
        <v>471735</v>
      </c>
      <c r="D24" s="6">
        <v>471735</v>
      </c>
      <c r="E24" s="6">
        <v>0</v>
      </c>
    </row>
    <row r="25" spans="1:5" ht="14.5" x14ac:dyDescent="0.35">
      <c r="A25" s="5" t="s">
        <v>24</v>
      </c>
      <c r="B25" s="6">
        <v>690726</v>
      </c>
      <c r="C25" s="6">
        <v>214201</v>
      </c>
      <c r="D25" s="6">
        <v>182115</v>
      </c>
      <c r="E25" s="6">
        <v>32086</v>
      </c>
    </row>
    <row r="26" spans="1:5" ht="14.5" x14ac:dyDescent="0.35">
      <c r="A26" s="5" t="s">
        <v>25</v>
      </c>
      <c r="B26" s="6">
        <v>402372</v>
      </c>
      <c r="C26" s="6" t="s">
        <v>7</v>
      </c>
      <c r="D26" s="6" t="s">
        <v>7</v>
      </c>
      <c r="E26" s="6" t="s">
        <v>7</v>
      </c>
    </row>
    <row r="27" spans="1:5" ht="14.5" x14ac:dyDescent="0.35">
      <c r="A27" s="5" t="s">
        <v>26</v>
      </c>
      <c r="B27" s="6">
        <v>1548528</v>
      </c>
      <c r="C27" s="6">
        <v>646895</v>
      </c>
      <c r="D27" s="6">
        <v>646895</v>
      </c>
      <c r="E27" s="6">
        <v>0</v>
      </c>
    </row>
    <row r="28" spans="1:5" ht="14.5" x14ac:dyDescent="0.35">
      <c r="A28" s="5" t="s">
        <v>27</v>
      </c>
      <c r="B28" s="6">
        <v>1843759</v>
      </c>
      <c r="C28" s="6">
        <v>619257</v>
      </c>
      <c r="D28" s="6">
        <v>619257</v>
      </c>
      <c r="E28" s="6">
        <v>0</v>
      </c>
    </row>
    <row r="29" spans="1:5" ht="14.5" x14ac:dyDescent="0.35">
      <c r="A29" s="5" t="s">
        <v>28</v>
      </c>
      <c r="B29" s="6">
        <v>335960</v>
      </c>
      <c r="C29" s="6">
        <v>77149</v>
      </c>
      <c r="D29" s="6">
        <v>60503</v>
      </c>
      <c r="E29" s="6">
        <v>16646</v>
      </c>
    </row>
    <row r="30" spans="1:5" ht="14.5" x14ac:dyDescent="0.35">
      <c r="A30" s="5" t="s">
        <v>29</v>
      </c>
      <c r="B30" s="6">
        <v>1407538</v>
      </c>
      <c r="C30" s="6">
        <v>376041</v>
      </c>
      <c r="D30" s="6">
        <v>376041</v>
      </c>
      <c r="E30" s="6">
        <v>0</v>
      </c>
    </row>
    <row r="31" spans="1:5" ht="14.5" x14ac:dyDescent="0.35">
      <c r="A31" s="5" t="s">
        <v>30</v>
      </c>
      <c r="B31" s="6">
        <v>1836765</v>
      </c>
      <c r="C31" s="6">
        <v>399441</v>
      </c>
      <c r="D31" s="6">
        <v>0</v>
      </c>
      <c r="E31" s="6">
        <v>399441</v>
      </c>
    </row>
    <row r="32" spans="1:5" ht="14.5" x14ac:dyDescent="0.35">
      <c r="A32" s="5" t="s">
        <v>31</v>
      </c>
      <c r="B32" s="6">
        <v>2768020</v>
      </c>
      <c r="C32" s="6">
        <v>889900</v>
      </c>
      <c r="D32" s="6">
        <v>834260</v>
      </c>
      <c r="E32" s="6">
        <v>55640</v>
      </c>
    </row>
    <row r="33" spans="1:5" ht="14.5" x14ac:dyDescent="0.35">
      <c r="A33" s="5" t="s">
        <v>32</v>
      </c>
      <c r="B33" s="6">
        <v>1207467</v>
      </c>
      <c r="C33" s="6">
        <v>241114</v>
      </c>
      <c r="D33" s="6">
        <v>241114</v>
      </c>
      <c r="E33" s="6">
        <v>0</v>
      </c>
    </row>
    <row r="34" spans="1:5" ht="14.5" x14ac:dyDescent="0.35">
      <c r="A34" s="5" t="s">
        <v>33</v>
      </c>
      <c r="B34" s="6">
        <v>752344</v>
      </c>
      <c r="C34" s="6" t="s">
        <v>7</v>
      </c>
      <c r="D34" s="6" t="s">
        <v>7</v>
      </c>
      <c r="E34" s="6" t="s">
        <v>7</v>
      </c>
    </row>
    <row r="35" spans="1:5" ht="14.5" x14ac:dyDescent="0.35">
      <c r="A35" s="5" t="s">
        <v>34</v>
      </c>
      <c r="B35" s="6">
        <v>1026070</v>
      </c>
      <c r="C35" s="6" t="s">
        <v>7</v>
      </c>
      <c r="D35" s="6" t="s">
        <v>7</v>
      </c>
      <c r="E35" s="6" t="s">
        <v>7</v>
      </c>
    </row>
    <row r="36" spans="1:5" ht="14.5" x14ac:dyDescent="0.35">
      <c r="A36" s="5" t="s">
        <v>35</v>
      </c>
      <c r="B36" s="6">
        <v>270206</v>
      </c>
      <c r="C36" s="6">
        <v>103744</v>
      </c>
      <c r="D36" s="6">
        <v>103744</v>
      </c>
      <c r="E36" s="6">
        <v>0</v>
      </c>
    </row>
    <row r="37" spans="1:5" ht="14.5" x14ac:dyDescent="0.35">
      <c r="A37" s="5" t="s">
        <v>36</v>
      </c>
      <c r="B37" s="6">
        <v>15873</v>
      </c>
      <c r="C37" s="6" t="s">
        <v>7</v>
      </c>
      <c r="D37" s="6" t="s">
        <v>7</v>
      </c>
      <c r="E37" s="6" t="s">
        <v>7</v>
      </c>
    </row>
    <row r="38" spans="1:5" ht="14.5" x14ac:dyDescent="0.35">
      <c r="A38" s="5" t="s">
        <v>37</v>
      </c>
      <c r="B38" s="6">
        <v>311135</v>
      </c>
      <c r="C38" s="6">
        <v>34223</v>
      </c>
      <c r="D38" s="6">
        <v>33510</v>
      </c>
      <c r="E38" s="6">
        <v>713</v>
      </c>
    </row>
    <row r="39" spans="1:5" ht="14.5" x14ac:dyDescent="0.35">
      <c r="A39" s="5" t="s">
        <v>38</v>
      </c>
      <c r="B39" s="6">
        <v>729312</v>
      </c>
      <c r="C39" s="6">
        <v>286163</v>
      </c>
      <c r="D39" s="6">
        <v>286163</v>
      </c>
      <c r="E39" s="6">
        <v>0</v>
      </c>
    </row>
    <row r="40" spans="1:5" ht="14.5" x14ac:dyDescent="0.35">
      <c r="A40" s="5" t="s">
        <v>39</v>
      </c>
      <c r="B40" s="6">
        <v>213166</v>
      </c>
      <c r="C40" s="6">
        <v>73342</v>
      </c>
      <c r="D40" s="6">
        <v>72939</v>
      </c>
      <c r="E40" s="6">
        <v>403</v>
      </c>
    </row>
    <row r="41" spans="1:5" ht="14.5" x14ac:dyDescent="0.35">
      <c r="A41" s="5" t="s">
        <v>40</v>
      </c>
      <c r="B41" s="6">
        <v>1831804</v>
      </c>
      <c r="C41" s="6">
        <v>657033</v>
      </c>
      <c r="D41" s="6">
        <v>657033</v>
      </c>
      <c r="E41" s="6">
        <v>0</v>
      </c>
    </row>
    <row r="42" spans="1:5" ht="14.5" x14ac:dyDescent="0.35">
      <c r="A42" s="5" t="s">
        <v>41</v>
      </c>
      <c r="B42" s="6">
        <v>919509</v>
      </c>
      <c r="C42" s="6">
        <v>287729</v>
      </c>
      <c r="D42" s="6">
        <v>287729</v>
      </c>
      <c r="E42" s="6">
        <v>0</v>
      </c>
    </row>
    <row r="43" spans="1:5" ht="14.5" x14ac:dyDescent="0.35">
      <c r="A43" s="5" t="s">
        <v>42</v>
      </c>
      <c r="B43" s="6">
        <v>6883491</v>
      </c>
      <c r="C43" s="6">
        <v>2297056</v>
      </c>
      <c r="D43" s="6">
        <v>404514</v>
      </c>
      <c r="E43" s="6">
        <v>1892542</v>
      </c>
    </row>
    <row r="44" spans="1:5" ht="14.5" x14ac:dyDescent="0.35">
      <c r="A44" s="5" t="s">
        <v>43</v>
      </c>
      <c r="B44" s="6">
        <v>2453913</v>
      </c>
      <c r="C44" s="6" t="s">
        <v>7</v>
      </c>
      <c r="D44" s="6" t="s">
        <v>7</v>
      </c>
      <c r="E44" s="6" t="s">
        <v>7</v>
      </c>
    </row>
    <row r="45" spans="1:5" ht="14.5" x14ac:dyDescent="0.35">
      <c r="A45" s="5" t="s">
        <v>44</v>
      </c>
      <c r="B45" s="6">
        <v>110090</v>
      </c>
      <c r="C45" s="6">
        <v>24793</v>
      </c>
      <c r="D45" s="6">
        <v>23498</v>
      </c>
      <c r="E45" s="6">
        <v>1295</v>
      </c>
    </row>
    <row r="46" spans="1:5" ht="14.5" x14ac:dyDescent="0.35">
      <c r="A46" s="5" t="s">
        <v>45</v>
      </c>
      <c r="B46" s="6">
        <v>3193658</v>
      </c>
      <c r="C46" s="6">
        <v>711765</v>
      </c>
      <c r="D46" s="6">
        <v>711502</v>
      </c>
      <c r="E46" s="6">
        <v>263</v>
      </c>
    </row>
    <row r="47" spans="1:5" ht="14.5" x14ac:dyDescent="0.35">
      <c r="A47" s="5" t="s">
        <v>46</v>
      </c>
      <c r="B47" s="6">
        <v>817202</v>
      </c>
      <c r="C47" s="6" t="s">
        <v>7</v>
      </c>
      <c r="D47" s="6" t="s">
        <v>7</v>
      </c>
      <c r="E47" s="6" t="s">
        <v>7</v>
      </c>
    </row>
    <row r="48" spans="1:5" ht="14.5" x14ac:dyDescent="0.35">
      <c r="A48" s="5" t="s">
        <v>47</v>
      </c>
      <c r="B48" s="6">
        <v>1143431</v>
      </c>
      <c r="C48" s="6">
        <v>602057</v>
      </c>
      <c r="D48" s="6">
        <v>506425</v>
      </c>
      <c r="E48" s="6">
        <v>95632</v>
      </c>
    </row>
    <row r="49" spans="1:5" ht="14.5" x14ac:dyDescent="0.35">
      <c r="A49" s="5" t="s">
        <v>48</v>
      </c>
      <c r="B49" s="6">
        <v>3212383</v>
      </c>
      <c r="C49" s="6">
        <v>990652</v>
      </c>
      <c r="D49" s="6">
        <v>940521</v>
      </c>
      <c r="E49" s="6">
        <v>50131</v>
      </c>
    </row>
    <row r="50" spans="1:5" ht="14.5" x14ac:dyDescent="0.35">
      <c r="A50" s="5" t="s">
        <v>49</v>
      </c>
      <c r="B50" s="6">
        <v>1387700</v>
      </c>
      <c r="C50" s="6">
        <v>564567</v>
      </c>
      <c r="D50" s="6" t="s">
        <v>7</v>
      </c>
      <c r="E50" s="6">
        <v>564567</v>
      </c>
    </row>
    <row r="51" spans="1:5" ht="14.5" x14ac:dyDescent="0.35">
      <c r="A51" s="5" t="s">
        <v>50</v>
      </c>
      <c r="B51" s="6">
        <v>334494</v>
      </c>
      <c r="C51" s="6">
        <v>84920</v>
      </c>
      <c r="D51" s="6">
        <v>84920</v>
      </c>
      <c r="E51" s="6">
        <v>0</v>
      </c>
    </row>
    <row r="52" spans="1:5" ht="14.5" x14ac:dyDescent="0.35">
      <c r="A52" s="5" t="s">
        <v>51</v>
      </c>
      <c r="B52" s="6">
        <v>1396336</v>
      </c>
      <c r="C52" s="6" t="s">
        <v>7</v>
      </c>
      <c r="D52" s="6" t="s">
        <v>7</v>
      </c>
      <c r="E52" s="6" t="s">
        <v>7</v>
      </c>
    </row>
    <row r="53" spans="1:5" ht="14.5" x14ac:dyDescent="0.35">
      <c r="A53" s="5" t="s">
        <v>52</v>
      </c>
      <c r="B53" s="6">
        <v>117113</v>
      </c>
      <c r="C53" s="6" t="s">
        <v>7</v>
      </c>
      <c r="D53" s="6" t="s">
        <v>7</v>
      </c>
      <c r="E53" s="6" t="s">
        <v>7</v>
      </c>
    </row>
    <row r="54" spans="1:5" ht="14.5" x14ac:dyDescent="0.35">
      <c r="A54" s="5" t="s">
        <v>53</v>
      </c>
      <c r="B54" s="6">
        <v>1682264</v>
      </c>
      <c r="C54" s="6" t="s">
        <v>7</v>
      </c>
      <c r="D54" s="6" t="s">
        <v>7</v>
      </c>
      <c r="E54" s="6" t="s">
        <v>7</v>
      </c>
    </row>
    <row r="55" spans="1:5" ht="14.5" x14ac:dyDescent="0.35">
      <c r="A55" s="5" t="s">
        <v>54</v>
      </c>
      <c r="B55" s="6">
        <v>4966850</v>
      </c>
      <c r="C55" s="6" t="s">
        <v>7</v>
      </c>
      <c r="D55" s="6" t="s">
        <v>7</v>
      </c>
      <c r="E55" s="6" t="s">
        <v>7</v>
      </c>
    </row>
    <row r="56" spans="1:5" ht="14.5" x14ac:dyDescent="0.35">
      <c r="A56" s="5" t="s">
        <v>55</v>
      </c>
      <c r="B56" s="6">
        <v>406786</v>
      </c>
      <c r="C56" s="6">
        <v>85769</v>
      </c>
      <c r="D56" s="6">
        <v>85004</v>
      </c>
      <c r="E56" s="6">
        <v>765</v>
      </c>
    </row>
    <row r="57" spans="1:5" ht="14.5" x14ac:dyDescent="0.35">
      <c r="A57" s="5" t="s">
        <v>56</v>
      </c>
      <c r="B57" s="6">
        <v>186021</v>
      </c>
      <c r="C57" s="6">
        <v>68528</v>
      </c>
      <c r="D57" s="6">
        <v>0</v>
      </c>
      <c r="E57" s="6">
        <v>68528</v>
      </c>
    </row>
    <row r="58" spans="1:5" ht="14.5" x14ac:dyDescent="0.35">
      <c r="A58" s="5" t="s">
        <v>57</v>
      </c>
      <c r="B58" s="6">
        <v>33477</v>
      </c>
      <c r="C58" s="6">
        <v>16212</v>
      </c>
      <c r="D58" s="6" t="s">
        <v>7</v>
      </c>
      <c r="E58" s="6">
        <v>16212</v>
      </c>
    </row>
    <row r="59" spans="1:5" ht="14.5" x14ac:dyDescent="0.35">
      <c r="A59" s="5" t="s">
        <v>58</v>
      </c>
      <c r="B59" s="6">
        <v>1614839</v>
      </c>
      <c r="C59" s="6">
        <v>520711</v>
      </c>
      <c r="D59" s="6">
        <v>520711</v>
      </c>
      <c r="E59" s="6">
        <v>0</v>
      </c>
    </row>
    <row r="60" spans="1:5" ht="14.5" x14ac:dyDescent="0.35">
      <c r="A60" s="5" t="s">
        <v>59</v>
      </c>
      <c r="B60" s="6">
        <v>1936203</v>
      </c>
      <c r="C60" s="6">
        <v>695016</v>
      </c>
      <c r="D60" s="6">
        <v>679117</v>
      </c>
      <c r="E60" s="6">
        <v>15899</v>
      </c>
    </row>
    <row r="61" spans="1:5" ht="14.5" x14ac:dyDescent="0.35">
      <c r="A61" s="5" t="s">
        <v>60</v>
      </c>
      <c r="B61" s="6">
        <v>584563</v>
      </c>
      <c r="C61" s="6">
        <v>199052</v>
      </c>
      <c r="D61" s="6">
        <v>199052</v>
      </c>
      <c r="E61" s="6">
        <v>0</v>
      </c>
    </row>
    <row r="62" spans="1:5" ht="14.5" x14ac:dyDescent="0.35">
      <c r="A62" s="5" t="s">
        <v>61</v>
      </c>
      <c r="B62" s="6">
        <v>1376597</v>
      </c>
      <c r="C62" s="6" t="s">
        <v>7</v>
      </c>
      <c r="D62" s="6" t="s">
        <v>7</v>
      </c>
      <c r="E62" s="6" t="s">
        <v>7</v>
      </c>
    </row>
    <row r="63" spans="1:5" ht="14.5" x14ac:dyDescent="0.35">
      <c r="A63" s="5" t="s">
        <v>62</v>
      </c>
      <c r="B63" s="6">
        <v>65791</v>
      </c>
      <c r="C63" s="6" t="s">
        <v>7</v>
      </c>
      <c r="D63" s="6" t="s">
        <v>7</v>
      </c>
      <c r="E63" s="6" t="s">
        <v>7</v>
      </c>
    </row>
    <row r="64" spans="1:5" ht="14.5" x14ac:dyDescent="0.35">
      <c r="A64" s="7" t="s">
        <v>63</v>
      </c>
      <c r="B64" s="8">
        <f>SUM(B8:B63)</f>
        <v>85397214</v>
      </c>
      <c r="C64" s="8">
        <f>SUM(C8:C63)</f>
        <v>19570667</v>
      </c>
      <c r="D64" s="8">
        <f>SUM(D8:D63)</f>
        <v>15558849</v>
      </c>
      <c r="E64" s="8">
        <f>SUM(E8:E63)</f>
        <v>4011818</v>
      </c>
    </row>
    <row r="66" spans="1:1" x14ac:dyDescent="0.35">
      <c r="A66" s="9" t="s">
        <v>64</v>
      </c>
    </row>
    <row r="68" spans="1:1" x14ac:dyDescent="0.35">
      <c r="A68" s="10" t="s">
        <v>65</v>
      </c>
    </row>
    <row r="69" spans="1:1" x14ac:dyDescent="0.35">
      <c r="A69" s="9" t="s">
        <v>71</v>
      </c>
    </row>
    <row r="70" spans="1:1" x14ac:dyDescent="0.35">
      <c r="A70" s="9" t="s">
        <v>82</v>
      </c>
    </row>
    <row r="71" spans="1:1" x14ac:dyDescent="0.35">
      <c r="A71" s="9" t="s">
        <v>87</v>
      </c>
    </row>
    <row r="72" spans="1:1" x14ac:dyDescent="0.35">
      <c r="A72" s="9" t="s">
        <v>66</v>
      </c>
    </row>
    <row r="73" spans="1:1" x14ac:dyDescent="0.35">
      <c r="A73" s="9" t="s">
        <v>72</v>
      </c>
    </row>
    <row r="74" spans="1:1" x14ac:dyDescent="0.35">
      <c r="A74" s="9" t="s">
        <v>73</v>
      </c>
    </row>
    <row r="75" spans="1:1" x14ac:dyDescent="0.35">
      <c r="A75" s="9" t="s">
        <v>74</v>
      </c>
    </row>
    <row r="76" spans="1:1" x14ac:dyDescent="0.35">
      <c r="A76" s="9" t="s">
        <v>75</v>
      </c>
    </row>
    <row r="77" spans="1:1" x14ac:dyDescent="0.35">
      <c r="A77" s="9" t="s">
        <v>76</v>
      </c>
    </row>
    <row r="78" spans="1:1" x14ac:dyDescent="0.35">
      <c r="A78" s="9" t="s">
        <v>77</v>
      </c>
    </row>
    <row r="79" spans="1:1" x14ac:dyDescent="0.35">
      <c r="A79" s="9" t="s">
        <v>78</v>
      </c>
    </row>
    <row r="80" spans="1:1" x14ac:dyDescent="0.35">
      <c r="A80" s="9" t="s">
        <v>79</v>
      </c>
    </row>
    <row r="81" spans="1:1" x14ac:dyDescent="0.35">
      <c r="A81" s="9" t="s">
        <v>80</v>
      </c>
    </row>
    <row r="82" spans="1:1" x14ac:dyDescent="0.35">
      <c r="A82" s="9" t="s">
        <v>86</v>
      </c>
    </row>
    <row r="83" spans="1:1" x14ac:dyDescent="0.35">
      <c r="A83" s="9" t="s">
        <v>84</v>
      </c>
    </row>
    <row r="84" spans="1:1" x14ac:dyDescent="0.35">
      <c r="A84" s="9" t="s">
        <v>85</v>
      </c>
    </row>
    <row r="85" spans="1:1" x14ac:dyDescent="0.35">
      <c r="A85" s="9"/>
    </row>
    <row r="86" spans="1:1" x14ac:dyDescent="0.35">
      <c r="A86" s="9"/>
    </row>
    <row r="87" spans="1:1" x14ac:dyDescent="0.35">
      <c r="A87" s="9"/>
    </row>
    <row r="88" spans="1:1" x14ac:dyDescent="0.35">
      <c r="A88" s="9"/>
    </row>
    <row r="89" spans="1:1" x14ac:dyDescent="0.35">
      <c r="A89" s="9"/>
    </row>
  </sheetData>
  <conditionalFormatting sqref="A8:E64">
    <cfRule type="expression" dxfId="1" priority="1">
      <formula>MOD(ROW(),2)&lt;&gt;0</formula>
    </cfRule>
  </conditionalFormatting>
  <pageMargins left="0.5" right="0.5" top="0.5" bottom="0.5" header="0.5" footer="0.1"/>
  <pageSetup fitToHeight="0" orientation="portrait"/>
  <headerFooter>
    <oddFooter>&amp;L&amp;"-,Regular"&amp;7Created On: Wednesday, March 16, 2022 3:26 PM&amp;R&amp;"-,Regular"&amp;7Page : &amp;"-,Regular"&amp;7&amp;P&amp;"-,Regular"&amp;7 of &amp;"-,Regular"&amp;7&amp;N</oddFooter>
    <evenFooter>&amp;L&amp;"-,Regular"&amp;7Created On: Wednesday, March 16, 2022 3:26 PM&amp;R&amp;"-,Regular"&amp;7Page : &amp;"-,Regular"&amp;7&amp;P&amp;"-,Regular"&amp;7 of &amp;"-,Regular"&amp;7&amp;N</evenFooter>
    <firstFooter>&amp;L&amp;"-,Regular"&amp;7Created On: Wednesday, March 16, 2022 3:26 PM&amp;R&amp;"-,Regular"&amp;7Page : &amp;"-,Regular"&amp;7&amp;P&amp;"-,Regular"&amp;7 of &amp;"-,Regular"&amp;7&amp;N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89"/>
  <sheetViews>
    <sheetView workbookViewId="0">
      <pane ySplit="7" topLeftCell="A66" activePane="bottomLeft" state="frozenSplit"/>
      <selection pane="bottomLeft" activeCell="H65" sqref="H65"/>
    </sheetView>
  </sheetViews>
  <sheetFormatPr defaultColWidth="9.08984375" defaultRowHeight="10.5" x14ac:dyDescent="0.35"/>
  <cols>
    <col min="1" max="1" width="18.6328125" style="1" customWidth="1"/>
    <col min="2" max="5" width="20.6328125" style="1" customWidth="1"/>
    <col min="6" max="6" width="9.08984375" style="1" customWidth="1"/>
    <col min="7" max="16384" width="9.08984375" style="1"/>
  </cols>
  <sheetData>
    <row r="1" spans="1:5" ht="14.5" x14ac:dyDescent="0.35">
      <c r="A1" s="2" t="s">
        <v>0</v>
      </c>
      <c r="B1" s="2"/>
      <c r="C1" s="2"/>
      <c r="D1" s="2"/>
      <c r="E1" s="2"/>
    </row>
    <row r="2" spans="1:5" ht="14.5" x14ac:dyDescent="0.35">
      <c r="A2" s="2" t="s">
        <v>69</v>
      </c>
      <c r="B2" s="2"/>
      <c r="C2" s="2"/>
      <c r="D2" s="2"/>
      <c r="E2" s="2"/>
    </row>
    <row r="3" spans="1:5" ht="14.5" x14ac:dyDescent="0.35">
      <c r="A3" s="2" t="s">
        <v>70</v>
      </c>
      <c r="B3" s="2"/>
      <c r="C3" s="2"/>
      <c r="D3" s="2"/>
      <c r="E3" s="2"/>
    </row>
    <row r="4" spans="1:5" ht="14.5" x14ac:dyDescent="0.35">
      <c r="A4" s="2" t="s">
        <v>81</v>
      </c>
      <c r="B4" s="2"/>
      <c r="C4" s="2"/>
      <c r="D4" s="2"/>
      <c r="E4" s="2"/>
    </row>
    <row r="5" spans="1:5" ht="14.5" x14ac:dyDescent="0.35">
      <c r="A5" s="3"/>
      <c r="B5" s="3"/>
      <c r="C5" s="3"/>
      <c r="D5" s="3"/>
      <c r="E5" s="3"/>
    </row>
    <row r="6" spans="1:5" ht="14.5" x14ac:dyDescent="0.35">
      <c r="A6" s="3"/>
      <c r="B6" s="3"/>
      <c r="C6" s="3"/>
      <c r="D6" s="3"/>
      <c r="E6" s="3"/>
    </row>
    <row r="7" spans="1:5" customFormat="1" ht="45" customHeight="1" x14ac:dyDescent="0.35">
      <c r="A7" s="4" t="s">
        <v>1</v>
      </c>
      <c r="B7" s="4" t="s">
        <v>2</v>
      </c>
      <c r="C7" s="4" t="s">
        <v>3</v>
      </c>
      <c r="D7" s="4" t="s">
        <v>4</v>
      </c>
      <c r="E7" s="4" t="s">
        <v>5</v>
      </c>
    </row>
    <row r="8" spans="1:5" ht="14.5" x14ac:dyDescent="0.35">
      <c r="A8" s="5" t="s">
        <v>6</v>
      </c>
      <c r="B8" s="6">
        <v>1165486</v>
      </c>
      <c r="C8" s="6" t="s">
        <v>7</v>
      </c>
      <c r="D8" s="6" t="s">
        <v>7</v>
      </c>
      <c r="E8" s="6" t="s">
        <v>7</v>
      </c>
    </row>
    <row r="9" spans="1:5" ht="14.5" x14ac:dyDescent="0.35">
      <c r="A9" s="5" t="s">
        <v>8</v>
      </c>
      <c r="B9" s="6">
        <v>237225</v>
      </c>
      <c r="C9" s="6">
        <v>66214</v>
      </c>
      <c r="D9" s="6">
        <v>66212</v>
      </c>
      <c r="E9" s="6">
        <v>2</v>
      </c>
    </row>
    <row r="10" spans="1:5" ht="14.5" x14ac:dyDescent="0.35">
      <c r="A10" s="5" t="s">
        <v>9</v>
      </c>
      <c r="B10" s="6">
        <v>37756</v>
      </c>
      <c r="C10" s="6" t="s">
        <v>7</v>
      </c>
      <c r="D10" s="6" t="s">
        <v>7</v>
      </c>
      <c r="E10" s="6" t="s">
        <v>7</v>
      </c>
    </row>
    <row r="11" spans="1:5" ht="14.5" x14ac:dyDescent="0.35">
      <c r="A11" s="5" t="s">
        <v>10</v>
      </c>
      <c r="B11" s="6">
        <v>2147759</v>
      </c>
      <c r="C11" s="6">
        <v>579535</v>
      </c>
      <c r="D11" s="6">
        <v>181828</v>
      </c>
      <c r="E11" s="6">
        <v>397707</v>
      </c>
    </row>
    <row r="12" spans="1:5" ht="14.5" x14ac:dyDescent="0.35">
      <c r="A12" s="5" t="s">
        <v>11</v>
      </c>
      <c r="B12" s="6">
        <v>939798</v>
      </c>
      <c r="C12" s="6">
        <v>318447</v>
      </c>
      <c r="D12" s="6">
        <v>316949</v>
      </c>
      <c r="E12" s="6">
        <v>1498</v>
      </c>
    </row>
    <row r="13" spans="1:5" ht="14.5" x14ac:dyDescent="0.35">
      <c r="A13" s="5" t="s">
        <v>12</v>
      </c>
      <c r="B13" s="6">
        <v>13405437</v>
      </c>
      <c r="C13" s="6">
        <v>4261648</v>
      </c>
      <c r="D13" s="6">
        <v>4233111</v>
      </c>
      <c r="E13" s="6">
        <v>28537</v>
      </c>
    </row>
    <row r="14" spans="1:5" ht="14.5" x14ac:dyDescent="0.35">
      <c r="A14" s="5" t="s">
        <v>13</v>
      </c>
      <c r="B14" s="6">
        <v>1459289</v>
      </c>
      <c r="C14" s="6">
        <v>513494</v>
      </c>
      <c r="D14" s="6">
        <v>504449</v>
      </c>
      <c r="E14" s="6">
        <v>9045</v>
      </c>
    </row>
    <row r="15" spans="1:5" ht="14.5" x14ac:dyDescent="0.35">
      <c r="A15" s="5" t="s">
        <v>14</v>
      </c>
      <c r="B15" s="6">
        <v>1070405</v>
      </c>
      <c r="C15" s="6">
        <v>345505</v>
      </c>
      <c r="D15" s="6">
        <v>316218</v>
      </c>
      <c r="E15" s="6">
        <v>29287</v>
      </c>
    </row>
    <row r="16" spans="1:5" ht="14.5" x14ac:dyDescent="0.35">
      <c r="A16" s="5" t="s">
        <v>15</v>
      </c>
      <c r="B16" s="6">
        <v>246801</v>
      </c>
      <c r="C16" s="6">
        <v>76096</v>
      </c>
      <c r="D16" s="6">
        <v>11766</v>
      </c>
      <c r="E16" s="6">
        <v>64330</v>
      </c>
    </row>
    <row r="17" spans="1:5" ht="14.5" x14ac:dyDescent="0.35">
      <c r="A17" s="5" t="s">
        <v>16</v>
      </c>
      <c r="B17" s="6">
        <v>265082</v>
      </c>
      <c r="C17" s="6">
        <v>118569</v>
      </c>
      <c r="D17" s="6">
        <v>75933</v>
      </c>
      <c r="E17" s="6">
        <v>42636</v>
      </c>
    </row>
    <row r="18" spans="1:5" ht="14.5" x14ac:dyDescent="0.35">
      <c r="A18" s="5" t="s">
        <v>17</v>
      </c>
      <c r="B18" s="6">
        <v>4624835</v>
      </c>
      <c r="C18" s="6" t="s">
        <v>7</v>
      </c>
      <c r="D18" s="6" t="s">
        <v>7</v>
      </c>
      <c r="E18" s="6" t="s">
        <v>7</v>
      </c>
    </row>
    <row r="19" spans="1:5" ht="14.5" x14ac:dyDescent="0.35">
      <c r="A19" s="5" t="s">
        <v>18</v>
      </c>
      <c r="B19" s="6">
        <v>2291457</v>
      </c>
      <c r="C19" s="6" t="s">
        <v>7</v>
      </c>
      <c r="D19" s="6" t="s">
        <v>7</v>
      </c>
      <c r="E19" s="6" t="s">
        <v>7</v>
      </c>
    </row>
    <row r="20" spans="1:5" ht="14.5" x14ac:dyDescent="0.35">
      <c r="A20" s="5" t="s">
        <v>19</v>
      </c>
      <c r="B20" s="6">
        <v>31710</v>
      </c>
      <c r="C20" s="6">
        <v>3947</v>
      </c>
      <c r="D20" s="6" t="s">
        <v>7</v>
      </c>
      <c r="E20" s="6">
        <v>3947</v>
      </c>
    </row>
    <row r="21" spans="1:5" ht="14.5" x14ac:dyDescent="0.35">
      <c r="A21" s="5" t="s">
        <v>20</v>
      </c>
      <c r="B21" s="6">
        <v>413993</v>
      </c>
      <c r="C21" s="6">
        <v>155179</v>
      </c>
      <c r="D21" s="6">
        <v>27583</v>
      </c>
      <c r="E21" s="6">
        <v>127596</v>
      </c>
    </row>
    <row r="22" spans="1:5" ht="14.5" x14ac:dyDescent="0.35">
      <c r="A22" s="5" t="s">
        <v>21</v>
      </c>
      <c r="B22" s="6">
        <v>408637</v>
      </c>
      <c r="C22" s="6">
        <v>98487</v>
      </c>
      <c r="D22" s="6">
        <v>98487</v>
      </c>
      <c r="E22" s="6">
        <v>0</v>
      </c>
    </row>
    <row r="23" spans="1:5" ht="14.5" x14ac:dyDescent="0.35">
      <c r="A23" s="5" t="s">
        <v>22</v>
      </c>
      <c r="B23" s="6">
        <v>3037644</v>
      </c>
      <c r="C23" s="6">
        <v>855579</v>
      </c>
      <c r="D23" s="6">
        <v>751967</v>
      </c>
      <c r="E23" s="6">
        <v>103612</v>
      </c>
    </row>
    <row r="24" spans="1:5" ht="14.5" x14ac:dyDescent="0.35">
      <c r="A24" s="5" t="s">
        <v>23</v>
      </c>
      <c r="B24" s="6">
        <v>1713811</v>
      </c>
      <c r="C24" s="6">
        <v>477602</v>
      </c>
      <c r="D24" s="6">
        <v>477602</v>
      </c>
      <c r="E24" s="6">
        <v>0</v>
      </c>
    </row>
    <row r="25" spans="1:5" ht="14.5" x14ac:dyDescent="0.35">
      <c r="A25" s="5" t="s">
        <v>24</v>
      </c>
      <c r="B25" s="6">
        <v>697482</v>
      </c>
      <c r="C25" s="6">
        <v>217298</v>
      </c>
      <c r="D25" s="6">
        <v>183932</v>
      </c>
      <c r="E25" s="6">
        <v>33366</v>
      </c>
    </row>
    <row r="26" spans="1:5" ht="14.5" x14ac:dyDescent="0.35">
      <c r="A26" s="5" t="s">
        <v>25</v>
      </c>
      <c r="B26" s="6">
        <v>406371</v>
      </c>
      <c r="C26" s="6" t="s">
        <v>7</v>
      </c>
      <c r="D26" s="6" t="s">
        <v>7</v>
      </c>
      <c r="E26" s="6" t="s">
        <v>7</v>
      </c>
    </row>
    <row r="27" spans="1:5" ht="14.5" x14ac:dyDescent="0.35">
      <c r="A27" s="5" t="s">
        <v>26</v>
      </c>
      <c r="B27" s="6">
        <v>1563796</v>
      </c>
      <c r="C27" s="6">
        <v>655281</v>
      </c>
      <c r="D27" s="6">
        <v>655281</v>
      </c>
      <c r="E27" s="6">
        <v>0</v>
      </c>
    </row>
    <row r="28" spans="1:5" ht="14.5" x14ac:dyDescent="0.35">
      <c r="A28" s="5" t="s">
        <v>27</v>
      </c>
      <c r="B28" s="6">
        <v>1851817</v>
      </c>
      <c r="C28" s="6">
        <v>625802</v>
      </c>
      <c r="D28" s="6">
        <v>625802</v>
      </c>
      <c r="E28" s="6">
        <v>0</v>
      </c>
    </row>
    <row r="29" spans="1:5" ht="14.5" x14ac:dyDescent="0.35">
      <c r="A29" s="5" t="s">
        <v>28</v>
      </c>
      <c r="B29" s="6">
        <v>340714</v>
      </c>
      <c r="C29" s="6">
        <v>79721</v>
      </c>
      <c r="D29" s="6">
        <v>62488</v>
      </c>
      <c r="E29" s="6">
        <v>17233</v>
      </c>
    </row>
    <row r="30" spans="1:5" ht="14.5" x14ac:dyDescent="0.35">
      <c r="A30" s="5" t="s">
        <v>29</v>
      </c>
      <c r="B30" s="6">
        <v>1419380</v>
      </c>
      <c r="C30" s="6">
        <v>380891</v>
      </c>
      <c r="D30" s="6">
        <v>380891</v>
      </c>
      <c r="E30" s="6">
        <v>0</v>
      </c>
    </row>
    <row r="31" spans="1:5" ht="14.5" x14ac:dyDescent="0.35">
      <c r="A31" s="5" t="s">
        <v>30</v>
      </c>
      <c r="B31" s="6">
        <v>1858959</v>
      </c>
      <c r="C31" s="6">
        <v>404447</v>
      </c>
      <c r="D31" s="6">
        <v>0</v>
      </c>
      <c r="E31" s="6">
        <v>404447</v>
      </c>
    </row>
    <row r="32" spans="1:5" ht="14.5" x14ac:dyDescent="0.35">
      <c r="A32" s="5" t="s">
        <v>31</v>
      </c>
      <c r="B32" s="6">
        <v>2787647</v>
      </c>
      <c r="C32" s="6">
        <v>899683</v>
      </c>
      <c r="D32" s="6">
        <v>843895</v>
      </c>
      <c r="E32" s="6">
        <v>55788</v>
      </c>
    </row>
    <row r="33" spans="1:5" ht="14.5" x14ac:dyDescent="0.35">
      <c r="A33" s="5" t="s">
        <v>32</v>
      </c>
      <c r="B33" s="6">
        <v>1209970</v>
      </c>
      <c r="C33" s="6">
        <v>242913</v>
      </c>
      <c r="D33" s="6">
        <v>242913</v>
      </c>
      <c r="E33" s="6">
        <v>0</v>
      </c>
    </row>
    <row r="34" spans="1:5" ht="14.5" x14ac:dyDescent="0.35">
      <c r="A34" s="5" t="s">
        <v>33</v>
      </c>
      <c r="B34" s="6">
        <v>758730</v>
      </c>
      <c r="C34" s="6" t="s">
        <v>7</v>
      </c>
      <c r="D34" s="6" t="s">
        <v>7</v>
      </c>
      <c r="E34" s="6" t="s">
        <v>7</v>
      </c>
    </row>
    <row r="35" spans="1:5" ht="14.5" x14ac:dyDescent="0.35">
      <c r="A35" s="5" t="s">
        <v>34</v>
      </c>
      <c r="B35" s="6">
        <v>1038936</v>
      </c>
      <c r="C35" s="6" t="s">
        <v>7</v>
      </c>
      <c r="D35" s="6" t="s">
        <v>7</v>
      </c>
      <c r="E35" s="6" t="s">
        <v>7</v>
      </c>
    </row>
    <row r="36" spans="1:5" ht="14.5" x14ac:dyDescent="0.35">
      <c r="A36" s="5" t="s">
        <v>35</v>
      </c>
      <c r="B36" s="6">
        <v>272223</v>
      </c>
      <c r="C36" s="6">
        <v>104639</v>
      </c>
      <c r="D36" s="6">
        <v>104639</v>
      </c>
      <c r="E36" s="6">
        <v>0</v>
      </c>
    </row>
    <row r="37" spans="1:5" ht="14.5" x14ac:dyDescent="0.35">
      <c r="A37" s="5" t="s">
        <v>36</v>
      </c>
      <c r="B37" s="6">
        <v>16054</v>
      </c>
      <c r="C37" s="6" t="s">
        <v>7</v>
      </c>
      <c r="D37" s="6" t="s">
        <v>7</v>
      </c>
      <c r="E37" s="6" t="s">
        <v>7</v>
      </c>
    </row>
    <row r="38" spans="1:5" ht="14.5" x14ac:dyDescent="0.35">
      <c r="A38" s="5" t="s">
        <v>37</v>
      </c>
      <c r="B38" s="6">
        <v>317402</v>
      </c>
      <c r="C38" s="6">
        <v>37817</v>
      </c>
      <c r="D38" s="6">
        <v>37053</v>
      </c>
      <c r="E38" s="6">
        <v>764</v>
      </c>
    </row>
    <row r="39" spans="1:5" ht="14.5" x14ac:dyDescent="0.35">
      <c r="A39" s="5" t="s">
        <v>38</v>
      </c>
      <c r="B39" s="6">
        <v>737232</v>
      </c>
      <c r="C39" s="6">
        <v>291758</v>
      </c>
      <c r="D39" s="6">
        <v>291758</v>
      </c>
      <c r="E39" s="6">
        <v>0</v>
      </c>
    </row>
    <row r="40" spans="1:5" ht="14.5" x14ac:dyDescent="0.35">
      <c r="A40" s="5" t="s">
        <v>39</v>
      </c>
      <c r="B40" s="6">
        <v>214850</v>
      </c>
      <c r="C40" s="6">
        <v>74709</v>
      </c>
      <c r="D40" s="6">
        <v>74303</v>
      </c>
      <c r="E40" s="6">
        <v>406</v>
      </c>
    </row>
    <row r="41" spans="1:5" ht="14.5" x14ac:dyDescent="0.35">
      <c r="A41" s="5" t="s">
        <v>40</v>
      </c>
      <c r="B41" s="6">
        <v>1843592</v>
      </c>
      <c r="C41" s="6">
        <v>662877</v>
      </c>
      <c r="D41" s="6">
        <v>662877</v>
      </c>
      <c r="E41" s="6">
        <v>0</v>
      </c>
    </row>
    <row r="42" spans="1:5" ht="14.5" x14ac:dyDescent="0.35">
      <c r="A42" s="5" t="s">
        <v>41</v>
      </c>
      <c r="B42" s="6">
        <v>922287</v>
      </c>
      <c r="C42" s="6">
        <v>287706</v>
      </c>
      <c r="D42" s="6">
        <v>287706</v>
      </c>
      <c r="E42" s="6">
        <v>0</v>
      </c>
    </row>
    <row r="43" spans="1:5" ht="14.5" x14ac:dyDescent="0.35">
      <c r="A43" s="5" t="s">
        <v>42</v>
      </c>
      <c r="B43" s="6">
        <v>6919009</v>
      </c>
      <c r="C43" s="6">
        <v>2316671</v>
      </c>
      <c r="D43" s="6">
        <v>408121</v>
      </c>
      <c r="E43" s="6">
        <v>1908550</v>
      </c>
    </row>
    <row r="44" spans="1:5" ht="14.5" x14ac:dyDescent="0.35">
      <c r="A44" s="5" t="s">
        <v>43</v>
      </c>
      <c r="B44" s="6">
        <v>2473267</v>
      </c>
      <c r="C44" s="6" t="s">
        <v>7</v>
      </c>
      <c r="D44" s="6" t="s">
        <v>7</v>
      </c>
      <c r="E44" s="6" t="s">
        <v>7</v>
      </c>
    </row>
    <row r="45" spans="1:5" ht="14.5" x14ac:dyDescent="0.35">
      <c r="A45" s="5" t="s">
        <v>44</v>
      </c>
      <c r="B45" s="6">
        <v>112458</v>
      </c>
      <c r="C45" s="6">
        <v>25841</v>
      </c>
      <c r="D45" s="6">
        <v>24462</v>
      </c>
      <c r="E45" s="6">
        <v>1379</v>
      </c>
    </row>
    <row r="46" spans="1:5" ht="14.5" x14ac:dyDescent="0.35">
      <c r="A46" s="5" t="s">
        <v>45</v>
      </c>
      <c r="B46" s="6">
        <v>3215830</v>
      </c>
      <c r="C46" s="6">
        <v>720460</v>
      </c>
      <c r="D46" s="6">
        <v>720198</v>
      </c>
      <c r="E46" s="6">
        <v>262</v>
      </c>
    </row>
    <row r="47" spans="1:5" ht="14.5" x14ac:dyDescent="0.35">
      <c r="A47" s="5" t="s">
        <v>46</v>
      </c>
      <c r="B47" s="6">
        <v>814348</v>
      </c>
      <c r="C47" s="6" t="s">
        <v>7</v>
      </c>
      <c r="D47" s="6" t="s">
        <v>7</v>
      </c>
      <c r="E47" s="6" t="s">
        <v>7</v>
      </c>
    </row>
    <row r="48" spans="1:5" ht="14.5" x14ac:dyDescent="0.35">
      <c r="A48" s="5" t="s">
        <v>47</v>
      </c>
      <c r="B48" s="6">
        <v>1150480</v>
      </c>
      <c r="C48" s="6">
        <v>608472</v>
      </c>
      <c r="D48" s="6">
        <v>513183</v>
      </c>
      <c r="E48" s="6">
        <v>95289</v>
      </c>
    </row>
    <row r="49" spans="1:5" ht="14.5" x14ac:dyDescent="0.35">
      <c r="A49" s="5" t="s">
        <v>48</v>
      </c>
      <c r="B49" s="6">
        <v>3240190</v>
      </c>
      <c r="C49" s="6">
        <v>1007766</v>
      </c>
      <c r="D49" s="6">
        <v>956958</v>
      </c>
      <c r="E49" s="6">
        <v>50808</v>
      </c>
    </row>
    <row r="50" spans="1:5" ht="14.5" x14ac:dyDescent="0.35">
      <c r="A50" s="5" t="s">
        <v>49</v>
      </c>
      <c r="B50" s="6">
        <v>1401677</v>
      </c>
      <c r="C50" s="6">
        <v>572403</v>
      </c>
      <c r="D50" s="6" t="s">
        <v>7</v>
      </c>
      <c r="E50" s="6">
        <v>572403</v>
      </c>
    </row>
    <row r="51" spans="1:5" ht="14.5" x14ac:dyDescent="0.35">
      <c r="A51" s="5" t="s">
        <v>50</v>
      </c>
      <c r="B51" s="6">
        <v>326946</v>
      </c>
      <c r="C51" s="6">
        <v>85538</v>
      </c>
      <c r="D51" s="6">
        <v>85538</v>
      </c>
      <c r="E51" s="6">
        <v>0</v>
      </c>
    </row>
    <row r="52" spans="1:5" ht="14.5" x14ac:dyDescent="0.35">
      <c r="A52" s="5" t="s">
        <v>51</v>
      </c>
      <c r="B52" s="6">
        <v>1404880</v>
      </c>
      <c r="C52" s="6" t="s">
        <v>7</v>
      </c>
      <c r="D52" s="6" t="s">
        <v>7</v>
      </c>
      <c r="E52" s="6" t="s">
        <v>7</v>
      </c>
    </row>
    <row r="53" spans="1:5" ht="14.5" x14ac:dyDescent="0.35">
      <c r="A53" s="5" t="s">
        <v>52</v>
      </c>
      <c r="B53" s="6">
        <v>118345</v>
      </c>
      <c r="C53" s="6" t="s">
        <v>7</v>
      </c>
      <c r="D53" s="6" t="s">
        <v>7</v>
      </c>
      <c r="E53" s="6" t="s">
        <v>7</v>
      </c>
    </row>
    <row r="54" spans="1:5" ht="14.5" x14ac:dyDescent="0.35">
      <c r="A54" s="5" t="s">
        <v>53</v>
      </c>
      <c r="B54" s="6">
        <v>1690798</v>
      </c>
      <c r="C54" s="6" t="s">
        <v>7</v>
      </c>
      <c r="D54" s="6" t="s">
        <v>7</v>
      </c>
      <c r="E54" s="6" t="s">
        <v>7</v>
      </c>
    </row>
    <row r="55" spans="1:5" ht="14.5" x14ac:dyDescent="0.35">
      <c r="A55" s="5" t="s">
        <v>54</v>
      </c>
      <c r="B55" s="6">
        <v>5034334</v>
      </c>
      <c r="C55" s="6" t="s">
        <v>7</v>
      </c>
      <c r="D55" s="6" t="s">
        <v>7</v>
      </c>
      <c r="E55" s="6" t="s">
        <v>7</v>
      </c>
    </row>
    <row r="56" spans="1:5" ht="14.5" x14ac:dyDescent="0.35">
      <c r="A56" s="5" t="s">
        <v>55</v>
      </c>
      <c r="B56" s="6">
        <v>413805</v>
      </c>
      <c r="C56" s="6">
        <v>88792</v>
      </c>
      <c r="D56" s="6">
        <v>88005</v>
      </c>
      <c r="E56" s="6">
        <v>787</v>
      </c>
    </row>
    <row r="57" spans="1:5" ht="14.5" x14ac:dyDescent="0.35">
      <c r="A57" s="5" t="s">
        <v>56</v>
      </c>
      <c r="B57" s="6">
        <v>187005</v>
      </c>
      <c r="C57" s="6">
        <v>69227</v>
      </c>
      <c r="D57" s="6">
        <v>0</v>
      </c>
      <c r="E57" s="6">
        <v>69227</v>
      </c>
    </row>
    <row r="58" spans="1:5" ht="14.5" x14ac:dyDescent="0.35">
      <c r="A58" s="5" t="s">
        <v>57</v>
      </c>
      <c r="B58" s="6">
        <v>33742</v>
      </c>
      <c r="C58" s="6">
        <v>16392</v>
      </c>
      <c r="D58" s="6" t="s">
        <v>7</v>
      </c>
      <c r="E58" s="6">
        <v>16392</v>
      </c>
    </row>
    <row r="59" spans="1:5" ht="14.5" x14ac:dyDescent="0.35">
      <c r="A59" s="5" t="s">
        <v>58</v>
      </c>
      <c r="B59" s="6">
        <v>1628611</v>
      </c>
      <c r="C59" s="6">
        <v>529001</v>
      </c>
      <c r="D59" s="6">
        <v>529001</v>
      </c>
      <c r="E59" s="6">
        <v>0</v>
      </c>
    </row>
    <row r="60" spans="1:5" ht="14.5" x14ac:dyDescent="0.35">
      <c r="A60" s="5" t="s">
        <v>59</v>
      </c>
      <c r="B60" s="6">
        <v>1945616</v>
      </c>
      <c r="C60" s="6">
        <v>703381</v>
      </c>
      <c r="D60" s="6">
        <v>687629</v>
      </c>
      <c r="E60" s="6">
        <v>15752</v>
      </c>
    </row>
    <row r="61" spans="1:5" ht="14.5" x14ac:dyDescent="0.35">
      <c r="A61" s="5" t="s">
        <v>60</v>
      </c>
      <c r="B61" s="6">
        <v>590520</v>
      </c>
      <c r="C61" s="6">
        <v>202643</v>
      </c>
      <c r="D61" s="6">
        <v>202643</v>
      </c>
      <c r="E61" s="6">
        <v>0</v>
      </c>
    </row>
    <row r="62" spans="1:5" ht="14.5" x14ac:dyDescent="0.35">
      <c r="A62" s="5" t="s">
        <v>61</v>
      </c>
      <c r="B62" s="6">
        <v>1386962</v>
      </c>
      <c r="C62" s="6" t="s">
        <v>7</v>
      </c>
      <c r="D62" s="6" t="s">
        <v>7</v>
      </c>
      <c r="E62" s="6" t="s">
        <v>7</v>
      </c>
    </row>
    <row r="63" spans="1:5" ht="14.5" x14ac:dyDescent="0.35">
      <c r="A63" s="5" t="s">
        <v>62</v>
      </c>
      <c r="B63" s="6">
        <v>66976</v>
      </c>
      <c r="C63" s="6" t="s">
        <v>7</v>
      </c>
      <c r="D63" s="6" t="s">
        <v>7</v>
      </c>
      <c r="E63" s="6" t="s">
        <v>7</v>
      </c>
    </row>
    <row r="64" spans="1:5" ht="14.5" x14ac:dyDescent="0.35">
      <c r="A64" s="7" t="s">
        <v>63</v>
      </c>
      <c r="B64" s="8">
        <f>SUM(B8:B63)</f>
        <v>85910366</v>
      </c>
      <c r="C64" s="8">
        <f>SUM(C8:C63)</f>
        <v>19782431</v>
      </c>
      <c r="D64" s="8">
        <f>SUM(D8:D63)</f>
        <v>15731381</v>
      </c>
      <c r="E64" s="8">
        <f>SUM(E8:E63)</f>
        <v>4051050</v>
      </c>
    </row>
    <row r="66" spans="1:1" x14ac:dyDescent="0.35">
      <c r="A66" s="9" t="s">
        <v>64</v>
      </c>
    </row>
    <row r="68" spans="1:1" x14ac:dyDescent="0.35">
      <c r="A68" s="10" t="s">
        <v>65</v>
      </c>
    </row>
    <row r="69" spans="1:1" x14ac:dyDescent="0.35">
      <c r="A69" s="9" t="s">
        <v>71</v>
      </c>
    </row>
    <row r="70" spans="1:1" x14ac:dyDescent="0.35">
      <c r="A70" s="9" t="s">
        <v>82</v>
      </c>
    </row>
    <row r="71" spans="1:1" x14ac:dyDescent="0.35">
      <c r="A71" s="9" t="s">
        <v>87</v>
      </c>
    </row>
    <row r="72" spans="1:1" x14ac:dyDescent="0.35">
      <c r="A72" s="9" t="s">
        <v>66</v>
      </c>
    </row>
    <row r="73" spans="1:1" x14ac:dyDescent="0.35">
      <c r="A73" s="9" t="s">
        <v>72</v>
      </c>
    </row>
    <row r="74" spans="1:1" x14ac:dyDescent="0.35">
      <c r="A74" s="9" t="s">
        <v>73</v>
      </c>
    </row>
    <row r="75" spans="1:1" x14ac:dyDescent="0.35">
      <c r="A75" s="9" t="s">
        <v>74</v>
      </c>
    </row>
    <row r="76" spans="1:1" x14ac:dyDescent="0.35">
      <c r="A76" s="9" t="s">
        <v>75</v>
      </c>
    </row>
    <row r="77" spans="1:1" x14ac:dyDescent="0.35">
      <c r="A77" s="9" t="s">
        <v>76</v>
      </c>
    </row>
    <row r="78" spans="1:1" x14ac:dyDescent="0.35">
      <c r="A78" s="9" t="s">
        <v>77</v>
      </c>
    </row>
    <row r="79" spans="1:1" x14ac:dyDescent="0.35">
      <c r="A79" s="9" t="s">
        <v>78</v>
      </c>
    </row>
    <row r="80" spans="1:1" x14ac:dyDescent="0.35">
      <c r="A80" s="9" t="s">
        <v>79</v>
      </c>
    </row>
    <row r="81" spans="1:1" x14ac:dyDescent="0.35">
      <c r="A81" s="9" t="s">
        <v>80</v>
      </c>
    </row>
    <row r="82" spans="1:1" x14ac:dyDescent="0.35">
      <c r="A82" s="9" t="s">
        <v>83</v>
      </c>
    </row>
    <row r="83" spans="1:1" x14ac:dyDescent="0.35">
      <c r="A83" s="9" t="s">
        <v>84</v>
      </c>
    </row>
    <row r="84" spans="1:1" x14ac:dyDescent="0.35">
      <c r="A84" s="9" t="s">
        <v>85</v>
      </c>
    </row>
    <row r="85" spans="1:1" x14ac:dyDescent="0.35">
      <c r="A85" s="9"/>
    </row>
    <row r="86" spans="1:1" x14ac:dyDescent="0.35">
      <c r="A86" s="9"/>
    </row>
    <row r="87" spans="1:1" x14ac:dyDescent="0.35">
      <c r="A87" s="9"/>
    </row>
    <row r="88" spans="1:1" x14ac:dyDescent="0.35">
      <c r="A88" s="9"/>
    </row>
    <row r="89" spans="1:1" x14ac:dyDescent="0.35">
      <c r="A89" s="9"/>
    </row>
  </sheetData>
  <conditionalFormatting sqref="A8:E64">
    <cfRule type="expression" dxfId="0" priority="1">
      <formula>MOD(ROW(),2)&lt;&gt;0</formula>
    </cfRule>
  </conditionalFormatting>
  <pageMargins left="0.5" right="0.5" top="0.5" bottom="0.5" header="0.5" footer="0.1"/>
  <pageSetup fitToHeight="0" orientation="portrait"/>
  <headerFooter>
    <oddFooter>&amp;L&amp;"-,Regular"&amp;7Created On: Wednesday, March 16, 2022 3:26 PM&amp;R&amp;"-,Regular"&amp;7Page : &amp;"-,Regular"&amp;7&amp;P&amp;"-,Regular"&amp;7 of &amp;"-,Regular"&amp;7&amp;N</oddFooter>
    <evenFooter>&amp;L&amp;"-,Regular"&amp;7Created On: Wednesday, March 16, 2022 3:26 PM&amp;R&amp;"-,Regular"&amp;7Page : &amp;"-,Regular"&amp;7&amp;P&amp;"-,Regular"&amp;7 of &amp;"-,Regular"&amp;7&amp;N</evenFooter>
    <firstFooter>&amp;L&amp;"-,Regular"&amp;7Created On: Wednesday, March 16, 2022 3:26 PM&amp;R&amp;"-,Regular"&amp;7Page : &amp;"-,Regular"&amp;7&amp;P&amp;"-,Regular"&amp;7 of &amp;"-,Regular"&amp;7&amp;N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HeadingPairs>
  <TitlesOfParts>
    <vt:vector size="12" baseType="lpstr">
      <vt:lpstr>January-2021</vt:lpstr>
      <vt:lpstr>February-2021</vt:lpstr>
      <vt:lpstr>March-2021</vt:lpstr>
      <vt:lpstr>'February-2021'!Print_Area</vt:lpstr>
      <vt:lpstr>'January-2021'!Print_Area</vt:lpstr>
      <vt:lpstr>'March-2021'!Print_Area</vt:lpstr>
      <vt:lpstr>'February-2021'!Print_Titles</vt:lpstr>
      <vt:lpstr>'January-2021'!Print_Titles</vt:lpstr>
      <vt:lpstr>'March-2021'!Print_Titles</vt:lpstr>
      <vt:lpstr>TitleRegion1.A6.E63.4</vt:lpstr>
      <vt:lpstr>TitleRegion1.A6.E63.5</vt:lpstr>
      <vt:lpstr>TitleRegion1.A6.E63.6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VIII Group Enrollees</dc:title>
  <dc:creator>Christopher Kessler</dc:creator>
  <cp:lastModifiedBy>Leticia Barraza</cp:lastModifiedBy>
  <dcterms:created xsi:type="dcterms:W3CDTF">2022-03-16T19:26:55Z</dcterms:created>
  <dcterms:modified xsi:type="dcterms:W3CDTF">2022-03-18T11:33:37Z</dcterms:modified>
</cp:coreProperties>
</file>